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386" windowWidth="20955" windowHeight="10485" activeTab="0"/>
  </bookViews>
  <sheets>
    <sheet name="Information" sheetId="1" r:id="rId1"/>
    <sheet name="1MoRe" sheetId="2" r:id="rId2"/>
    <sheet name="2MoRe" sheetId="3" r:id="rId3"/>
    <sheet name="3MoRe" sheetId="4" r:id="rId4"/>
    <sheet name="4MoRe" sheetId="5" r:id="rId5"/>
    <sheet name="1Gr 2Tv 3Sl" sheetId="6" r:id="rId6"/>
    <sheet name="1Gr 1Tv 2Sl" sheetId="7" r:id="rId7"/>
    <sheet name="1Gr 1Tv 3Sl" sheetId="8" r:id="rId8"/>
    <sheet name="2Gr 2Tv 5Sl" sheetId="9" r:id="rId9"/>
    <sheet name="2Gr 3Tv 5Sl " sheetId="10" r:id="rId10"/>
    <sheet name="3Gr 3Tv 5Sl" sheetId="11" r:id="rId11"/>
    <sheet name="3Gr 4Tv 8Sl" sheetId="12" r:id="rId12"/>
    <sheet name="4Gr 4Tv 8 Sl" sheetId="13" r:id="rId13"/>
    <sheet name="6Gr 8Tv 16Sl" sheetId="14" r:id="rId14"/>
    <sheet name="7Gr 8Tv 17Sl" sheetId="15" r:id="rId15"/>
    <sheet name="2Enh 3Sl" sheetId="16" r:id="rId16"/>
    <sheet name="4Enh 5Sl" sheetId="17" r:id="rId17"/>
  </sheets>
  <externalReferences>
    <externalReference r:id="rId20"/>
  </externalReferences>
  <definedNames>
    <definedName name="thisfile">'[1]System'!$C$39</definedName>
    <definedName name="_xlnm.Print_Titles" localSheetId="6">'1Gr 1Tv 2Sl'!$A:$A</definedName>
    <definedName name="_xlnm.Print_Titles" localSheetId="7">'1Gr 1Tv 3Sl'!$A:$A</definedName>
    <definedName name="_xlnm.Print_Titles" localSheetId="5">'1Gr 2Tv 3Sl'!$A:$A</definedName>
    <definedName name="_xlnm.Print_Titles" localSheetId="1">'1MoRe'!$A:$A</definedName>
    <definedName name="_xlnm.Print_Titles" localSheetId="15">'2Enh 3Sl'!$A:$A</definedName>
    <definedName name="_xlnm.Print_Titles" localSheetId="8">'2Gr 2Tv 5Sl'!$A:$A</definedName>
    <definedName name="_xlnm.Print_Titles" localSheetId="9">'2Gr 3Tv 5Sl '!$A:$A</definedName>
    <definedName name="_xlnm.Print_Titles" localSheetId="2">'2MoRe'!$A:$A</definedName>
    <definedName name="_xlnm.Print_Titles" localSheetId="10">'3Gr 3Tv 5Sl'!$A:$A</definedName>
    <definedName name="_xlnm.Print_Titles" localSheetId="11">'3Gr 4Tv 8Sl'!$A:$A</definedName>
    <definedName name="_xlnm.Print_Titles" localSheetId="3">'3MoRe'!$A:$A</definedName>
    <definedName name="_xlnm.Print_Titles" localSheetId="16">'4Enh 5Sl'!$A:$A</definedName>
    <definedName name="_xlnm.Print_Titles" localSheetId="12">'4Gr 4Tv 8 Sl'!$A:$A</definedName>
    <definedName name="_xlnm.Print_Titles" localSheetId="4">'4MoRe'!$A:$A</definedName>
    <definedName name="_xlnm.Print_Titles" localSheetId="13">'6Gr 8Tv 16Sl'!$A:$A</definedName>
    <definedName name="_xlnm.Print_Titles" localSheetId="14">'7Gr 8Tv 17Sl'!$A:$A</definedName>
  </definedNames>
  <calcPr fullCalcOnLoad="1"/>
</workbook>
</file>

<file path=xl/sharedStrings.xml><?xml version="1.0" encoding="utf-8"?>
<sst xmlns="http://schemas.openxmlformats.org/spreadsheetml/2006/main" count="330" uniqueCount="74">
  <si>
    <t>Gruppsystem:</t>
  </si>
  <si>
    <t>Antal grupper:</t>
  </si>
  <si>
    <t>Avvänjningsålder:</t>
  </si>
  <si>
    <t xml:space="preserve">Stallar: </t>
  </si>
  <si>
    <t>Vecka</t>
  </si>
  <si>
    <t>Grisning 1</t>
  </si>
  <si>
    <t>Grisning 2</t>
  </si>
  <si>
    <t>Tillväxt 1</t>
  </si>
  <si>
    <t>Tillväxt 2</t>
  </si>
  <si>
    <t>Tillväxt 3</t>
  </si>
  <si>
    <t>Slakt 1</t>
  </si>
  <si>
    <t>Slakt 2</t>
  </si>
  <si>
    <t>Slakt 3</t>
  </si>
  <si>
    <t>Slakt 4</t>
  </si>
  <si>
    <t>Slakt 5</t>
  </si>
  <si>
    <t>Gårdsnamn:</t>
  </si>
  <si>
    <t>Grisning 3</t>
  </si>
  <si>
    <t>Grisning</t>
  </si>
  <si>
    <t>Tillväxt</t>
  </si>
  <si>
    <t>Slakt 8</t>
  </si>
  <si>
    <t>Slakt 7</t>
  </si>
  <si>
    <t>Slakt 6</t>
  </si>
  <si>
    <t>Tillväxt 4</t>
  </si>
  <si>
    <t>Grisning 4</t>
  </si>
  <si>
    <t>Grisning 5</t>
  </si>
  <si>
    <t>Grisning 6</t>
  </si>
  <si>
    <t>Tillväxt 5</t>
  </si>
  <si>
    <t>Tillväxt 6</t>
  </si>
  <si>
    <t>Tillväxt 7</t>
  </si>
  <si>
    <t>Tillväxt 8</t>
  </si>
  <si>
    <t>Slakt 9</t>
  </si>
  <si>
    <t>Slakt 10</t>
  </si>
  <si>
    <t>Slakt 11</t>
  </si>
  <si>
    <t>Slakt 12</t>
  </si>
  <si>
    <t>Slakt 13</t>
  </si>
  <si>
    <t>Slakt 14</t>
  </si>
  <si>
    <t>Slakt 15</t>
  </si>
  <si>
    <t>Slakt 16</t>
  </si>
  <si>
    <t>Grisning 7</t>
  </si>
  <si>
    <t>Slakt 17</t>
  </si>
  <si>
    <t>Enhet 1</t>
  </si>
  <si>
    <t>Enhet 4</t>
  </si>
  <si>
    <t>Enhet 3</t>
  </si>
  <si>
    <t>Enhet 2</t>
  </si>
  <si>
    <t xml:space="preserve"> </t>
  </si>
  <si>
    <t xml:space="preserve">Denna icke ifyllda djurflödesmall kan användas om man har ett system som inte finns med i den färdiga mall vi tagit fram. </t>
  </si>
  <si>
    <t>Kanske har man ett annat gruppsystem eller annorlunda fördelning på antalet avdelningar.</t>
  </si>
  <si>
    <t xml:space="preserve">Välj den flik med den fördelning mellan avdelningar som passar bäst. Fyll i grupperna för hand, antingen i kalkylarket eller </t>
  </si>
  <si>
    <t>på en pappersutskrift. Följande flikar finns:</t>
  </si>
  <si>
    <t>1Gr 2Tv 3Sl</t>
  </si>
  <si>
    <t>1Gr 1Tv 3Sl</t>
  </si>
  <si>
    <t>2Gr 2Tv 5Sl</t>
  </si>
  <si>
    <t xml:space="preserve">2Gr 3Tv 5Sl </t>
  </si>
  <si>
    <t>3Gr 3Tv 5Sl</t>
  </si>
  <si>
    <t>3Gr 4Tv 8Sl</t>
  </si>
  <si>
    <t>4Gr 4Tv 8 Sl</t>
  </si>
  <si>
    <t>6Gr 8Tv 16Sl</t>
  </si>
  <si>
    <t>7Gr 8Tv 17Sl</t>
  </si>
  <si>
    <t>2Enh 3Sl</t>
  </si>
  <si>
    <t>4Enh 5Sl</t>
  </si>
  <si>
    <t>Enhet</t>
  </si>
  <si>
    <t>Slaktgris</t>
  </si>
  <si>
    <t>-</t>
  </si>
  <si>
    <t>Avdelningar</t>
  </si>
  <si>
    <t>typ av avd</t>
  </si>
  <si>
    <t>Mottagning/
Rekrytering</t>
  </si>
  <si>
    <t>1MoRe</t>
  </si>
  <si>
    <t>2MoRe</t>
  </si>
  <si>
    <t>3MoRe</t>
  </si>
  <si>
    <t>4MoRe</t>
  </si>
  <si>
    <t>Fliknamn</t>
  </si>
  <si>
    <t>Mallarna med mottagningsstall kan användas av satelliter. De är även användbara för avdelningar med rekryteringsgyltor.</t>
  </si>
  <si>
    <t>1Gr 1Tv 2Sl</t>
  </si>
  <si>
    <t>Djurflödesmall 2018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</si>
</sst>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6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8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8"/>
      <color theme="1"/>
      <name val="Calibri"/>
      <family val="2"/>
    </font>
    <font>
      <i/>
      <sz val="12"/>
      <color theme="1"/>
      <name val="Calibri"/>
      <family val="2"/>
    </font>
    <font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 applyProtection="1">
      <alignment/>
      <protection/>
    </xf>
    <xf numFmtId="49" fontId="4" fillId="34" borderId="11" xfId="0" applyNumberFormat="1" applyFont="1" applyFill="1" applyBorder="1" applyAlignment="1" applyProtection="1" quotePrefix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6" fillId="34" borderId="0" xfId="0" applyFont="1" applyFill="1" applyBorder="1" applyAlignment="1" applyProtection="1">
      <alignment/>
      <protection/>
    </xf>
    <xf numFmtId="49" fontId="56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7" fillId="34" borderId="13" xfId="0" applyFont="1" applyFill="1" applyBorder="1" applyAlignment="1" applyProtection="1">
      <alignment/>
      <protection/>
    </xf>
    <xf numFmtId="0" fontId="56" fillId="34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29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56" fillId="34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34" borderId="15" xfId="0" applyFont="1" applyFill="1" applyBorder="1" applyAlignment="1" applyProtection="1">
      <alignment/>
      <protection/>
    </xf>
    <xf numFmtId="0" fontId="56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29" fillId="34" borderId="16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56" fillId="34" borderId="17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2" fillId="0" borderId="19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58" fillId="34" borderId="2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2" fillId="0" borderId="0" xfId="0" applyFont="1" applyFill="1" applyBorder="1" applyAlignment="1" applyProtection="1">
      <alignment/>
      <protection/>
    </xf>
    <xf numFmtId="0" fontId="58" fillId="34" borderId="21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35" borderId="22" xfId="0" applyFont="1" applyFill="1" applyBorder="1" applyAlignment="1" applyProtection="1">
      <alignment horizontal="center"/>
      <protection/>
    </xf>
    <xf numFmtId="0" fontId="0" fillId="35" borderId="23" xfId="0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8" fillId="36" borderId="27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27" xfId="0" applyFont="1" applyFill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0" fillId="36" borderId="27" xfId="0" applyFont="1" applyFill="1" applyBorder="1" applyAlignment="1" applyProtection="1">
      <alignment horizontal="center"/>
      <protection/>
    </xf>
    <xf numFmtId="0" fontId="0" fillId="36" borderId="28" xfId="0" applyFont="1" applyFill="1" applyBorder="1" applyAlignment="1" applyProtection="1">
      <alignment horizontal="center"/>
      <protection/>
    </xf>
    <xf numFmtId="0" fontId="0" fillId="37" borderId="22" xfId="0" applyFont="1" applyFill="1" applyBorder="1" applyAlignment="1" applyProtection="1">
      <alignment horizontal="center"/>
      <protection/>
    </xf>
    <xf numFmtId="0" fontId="0" fillId="37" borderId="23" xfId="0" applyFont="1" applyFill="1" applyBorder="1" applyAlignment="1" applyProtection="1">
      <alignment horizontal="center"/>
      <protection/>
    </xf>
    <xf numFmtId="0" fontId="8" fillId="37" borderId="23" xfId="0" applyFont="1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 horizontal="center"/>
      <protection/>
    </xf>
    <xf numFmtId="0" fontId="0" fillId="38" borderId="27" xfId="0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/>
    </xf>
    <xf numFmtId="0" fontId="0" fillId="37" borderId="27" xfId="0" applyFill="1" applyBorder="1" applyAlignment="1" applyProtection="1">
      <alignment horizontal="center"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0" fillId="38" borderId="28" xfId="0" applyFill="1" applyBorder="1" applyAlignment="1" applyProtection="1">
      <alignment horizontal="center"/>
      <protection/>
    </xf>
    <xf numFmtId="0" fontId="59" fillId="0" borderId="29" xfId="0" applyFont="1" applyFill="1" applyBorder="1" applyAlignment="1" applyProtection="1">
      <alignment horizontal="left"/>
      <protection/>
    </xf>
    <xf numFmtId="0" fontId="59" fillId="0" borderId="30" xfId="0" applyFont="1" applyFill="1" applyBorder="1" applyAlignment="1" applyProtection="1">
      <alignment horizontal="left"/>
      <protection/>
    </xf>
    <xf numFmtId="0" fontId="52" fillId="0" borderId="30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 horizontal="left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59" fillId="0" borderId="31" xfId="0" applyFont="1" applyFill="1" applyBorder="1" applyAlignment="1" applyProtection="1">
      <alignment horizontal="left"/>
      <protection/>
    </xf>
    <xf numFmtId="0" fontId="59" fillId="0" borderId="32" xfId="0" applyFont="1" applyFill="1" applyBorder="1" applyAlignment="1" applyProtection="1">
      <alignment horizontal="left"/>
      <protection/>
    </xf>
    <xf numFmtId="0" fontId="59" fillId="0" borderId="33" xfId="0" applyFont="1" applyFill="1" applyBorder="1" applyAlignment="1" applyProtection="1">
      <alignment horizontal="left"/>
      <protection/>
    </xf>
    <xf numFmtId="0" fontId="59" fillId="0" borderId="33" xfId="0" applyFont="1" applyFill="1" applyBorder="1" applyAlignment="1" applyProtection="1">
      <alignment horizontal="center"/>
      <protection/>
    </xf>
    <xf numFmtId="0" fontId="52" fillId="0" borderId="33" xfId="0" applyFont="1" applyFill="1" applyBorder="1" applyAlignment="1" applyProtection="1">
      <alignment horizontal="center"/>
      <protection/>
    </xf>
    <xf numFmtId="0" fontId="59" fillId="0" borderId="34" xfId="0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59" fillId="0" borderId="34" xfId="0" applyFont="1" applyFill="1" applyBorder="1" applyAlignment="1" applyProtection="1">
      <alignment horizontal="right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59" fillId="0" borderId="31" xfId="0" applyFont="1" applyFill="1" applyBorder="1" applyAlignment="1" applyProtection="1">
      <alignment horizontal="right"/>
      <protection/>
    </xf>
    <xf numFmtId="0" fontId="52" fillId="0" borderId="3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/>
      <protection locked="0"/>
    </xf>
    <xf numFmtId="0" fontId="59" fillId="0" borderId="35" xfId="0" applyFont="1" applyFill="1" applyBorder="1" applyAlignment="1" applyProtection="1">
      <alignment horizontal="left"/>
      <protection/>
    </xf>
    <xf numFmtId="0" fontId="59" fillId="0" borderId="36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60" fillId="0" borderId="36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59" fillId="0" borderId="37" xfId="0" applyFont="1" applyFill="1" applyBorder="1" applyAlignment="1" applyProtection="1">
      <alignment horizontal="left"/>
      <protection/>
    </xf>
    <xf numFmtId="0" fontId="60" fillId="0" borderId="35" xfId="0" applyFont="1" applyFill="1" applyBorder="1" applyAlignment="1" applyProtection="1">
      <alignment horizontal="left"/>
      <protection/>
    </xf>
    <xf numFmtId="0" fontId="52" fillId="0" borderId="36" xfId="0" applyFont="1" applyFill="1" applyBorder="1" applyAlignment="1" applyProtection="1">
      <alignment/>
      <protection/>
    </xf>
    <xf numFmtId="0" fontId="9" fillId="0" borderId="36" xfId="0" applyFont="1" applyFill="1" applyBorder="1" applyAlignment="1" applyProtection="1">
      <alignment horizontal="left"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right"/>
      <protection/>
    </xf>
    <xf numFmtId="0" fontId="59" fillId="0" borderId="38" xfId="0" applyFont="1" applyFill="1" applyBorder="1" applyAlignment="1" applyProtection="1">
      <alignment horizontal="left"/>
      <protection/>
    </xf>
    <xf numFmtId="0" fontId="52" fillId="0" borderId="38" xfId="0" applyFont="1" applyFill="1" applyBorder="1" applyAlignment="1" applyProtection="1">
      <alignment/>
      <protection/>
    </xf>
    <xf numFmtId="0" fontId="59" fillId="0" borderId="39" xfId="0" applyFont="1" applyFill="1" applyBorder="1" applyAlignment="1" applyProtection="1">
      <alignment horizontal="left"/>
      <protection/>
    </xf>
    <xf numFmtId="0" fontId="59" fillId="0" borderId="40" xfId="0" applyFont="1" applyFill="1" applyBorder="1" applyAlignment="1" applyProtection="1">
      <alignment horizontal="left"/>
      <protection/>
    </xf>
    <xf numFmtId="0" fontId="52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left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59" fillId="0" borderId="41" xfId="0" applyFont="1" applyFill="1" applyBorder="1" applyAlignment="1" applyProtection="1">
      <alignment horizontal="left"/>
      <protection/>
    </xf>
    <xf numFmtId="0" fontId="59" fillId="0" borderId="23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59" fillId="0" borderId="42" xfId="0" applyFont="1" applyFill="1" applyBorder="1" applyAlignment="1" applyProtection="1">
      <alignment horizontal="left"/>
      <protection/>
    </xf>
    <xf numFmtId="0" fontId="59" fillId="0" borderId="43" xfId="0" applyFont="1" applyFill="1" applyBorder="1" applyAlignment="1" applyProtection="1">
      <alignment horizontal="left"/>
      <protection/>
    </xf>
    <xf numFmtId="0" fontId="43" fillId="0" borderId="0" xfId="45" applyAlignment="1" applyProtection="1" quotePrefix="1">
      <alignment/>
      <protection/>
    </xf>
    <xf numFmtId="0" fontId="59" fillId="0" borderId="44" xfId="0" applyFont="1" applyFill="1" applyBorder="1" applyAlignment="1" applyProtection="1">
      <alignment horizontal="left"/>
      <protection/>
    </xf>
    <xf numFmtId="0" fontId="58" fillId="34" borderId="20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49" fontId="56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59" fillId="0" borderId="46" xfId="0" applyFont="1" applyFill="1" applyBorder="1" applyAlignment="1" applyProtection="1">
      <alignment horizontal="left"/>
      <protection/>
    </xf>
    <xf numFmtId="0" fontId="52" fillId="0" borderId="47" xfId="0" applyFont="1" applyBorder="1" applyAlignment="1" applyProtection="1">
      <alignment/>
      <protection/>
    </xf>
    <xf numFmtId="0" fontId="52" fillId="0" borderId="38" xfId="0" applyFont="1" applyBorder="1" applyAlignment="1" applyProtection="1">
      <alignment/>
      <protection/>
    </xf>
    <xf numFmtId="0" fontId="52" fillId="0" borderId="48" xfId="0" applyFont="1" applyBorder="1" applyAlignment="1" applyProtection="1">
      <alignment/>
      <protection/>
    </xf>
    <xf numFmtId="0" fontId="59" fillId="0" borderId="45" xfId="0" applyFont="1" applyFill="1" applyBorder="1" applyAlignment="1" applyProtection="1">
      <alignment horizontal="left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38" borderId="18" xfId="0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left" vertical="top"/>
      <protection/>
    </xf>
    <xf numFmtId="0" fontId="0" fillId="0" borderId="38" xfId="0" applyBorder="1" applyAlignment="1" applyProtection="1">
      <alignment horizontal="center"/>
      <protection/>
    </xf>
    <xf numFmtId="0" fontId="52" fillId="0" borderId="4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1" fillId="0" borderId="19" xfId="0" applyFont="1" applyBorder="1" applyAlignment="1" applyProtection="1">
      <alignment/>
      <protection/>
    </xf>
    <xf numFmtId="0" fontId="61" fillId="0" borderId="44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/>
      <protection/>
    </xf>
    <xf numFmtId="0" fontId="59" fillId="0" borderId="49" xfId="0" applyFont="1" applyFill="1" applyBorder="1" applyAlignment="1" applyProtection="1">
      <alignment horizontal="left"/>
      <protection/>
    </xf>
    <xf numFmtId="0" fontId="59" fillId="0" borderId="50" xfId="0" applyFont="1" applyFill="1" applyBorder="1" applyAlignment="1" applyProtection="1">
      <alignment horizontal="left"/>
      <protection/>
    </xf>
    <xf numFmtId="0" fontId="59" fillId="0" borderId="51" xfId="0" applyFont="1" applyFill="1" applyBorder="1" applyAlignment="1" applyProtection="1">
      <alignment horizontal="left"/>
      <protection/>
    </xf>
    <xf numFmtId="0" fontId="0" fillId="0" borderId="38" xfId="0" applyFill="1" applyBorder="1" applyAlignment="1" applyProtection="1">
      <alignment/>
      <protection/>
    </xf>
    <xf numFmtId="0" fontId="59" fillId="0" borderId="52" xfId="0" applyFont="1" applyFill="1" applyBorder="1" applyAlignment="1" applyProtection="1">
      <alignment horizontal="left"/>
      <protection/>
    </xf>
    <xf numFmtId="0" fontId="0" fillId="0" borderId="44" xfId="0" applyFill="1" applyBorder="1" applyAlignment="1" applyProtection="1">
      <alignment/>
      <protection/>
    </xf>
    <xf numFmtId="0" fontId="59" fillId="0" borderId="53" xfId="0" applyFont="1" applyFill="1" applyBorder="1" applyAlignment="1" applyProtection="1">
      <alignment horizontal="left"/>
      <protection/>
    </xf>
    <xf numFmtId="0" fontId="59" fillId="0" borderId="54" xfId="0" applyFont="1" applyFill="1" applyBorder="1" applyAlignment="1" applyProtection="1">
      <alignment horizontal="left"/>
      <protection/>
    </xf>
    <xf numFmtId="0" fontId="59" fillId="0" borderId="51" xfId="0" applyFont="1" applyFill="1" applyBorder="1" applyAlignment="1" applyProtection="1">
      <alignment horizontal="right"/>
      <protection/>
    </xf>
    <xf numFmtId="0" fontId="9" fillId="0" borderId="33" xfId="0" applyFont="1" applyFill="1" applyBorder="1" applyAlignment="1" applyProtection="1">
      <alignment horizontal="left"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59" fillId="0" borderId="50" xfId="0" applyFont="1" applyFill="1" applyBorder="1" applyAlignment="1" applyProtection="1">
      <alignment horizontal="center"/>
      <protection/>
    </xf>
    <xf numFmtId="0" fontId="52" fillId="0" borderId="5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59" fillId="0" borderId="36" xfId="0" applyFont="1" applyFill="1" applyBorder="1" applyAlignment="1" applyProtection="1">
      <alignment horizontal="center"/>
      <protection/>
    </xf>
    <xf numFmtId="0" fontId="52" fillId="0" borderId="36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left"/>
      <protection/>
    </xf>
    <xf numFmtId="0" fontId="59" fillId="0" borderId="55" xfId="0" applyFont="1" applyFill="1" applyBorder="1" applyAlignment="1" applyProtection="1">
      <alignment horizontal="left"/>
      <protection/>
    </xf>
    <xf numFmtId="0" fontId="52" fillId="0" borderId="37" xfId="0" applyFont="1" applyFill="1" applyBorder="1" applyAlignment="1" applyProtection="1">
      <alignment horizontal="center"/>
      <protection/>
    </xf>
    <xf numFmtId="0" fontId="59" fillId="0" borderId="30" xfId="0" applyFont="1" applyFill="1" applyBorder="1" applyAlignment="1" applyProtection="1">
      <alignment horizontal="center"/>
      <protection/>
    </xf>
    <xf numFmtId="0" fontId="52" fillId="0" borderId="30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59" fillId="0" borderId="57" xfId="0" applyFont="1" applyFill="1" applyBorder="1" applyAlignment="1" applyProtection="1">
      <alignment horizontal="left"/>
      <protection/>
    </xf>
    <xf numFmtId="0" fontId="59" fillId="0" borderId="56" xfId="0" applyFont="1" applyFill="1" applyBorder="1" applyAlignment="1" applyProtection="1">
      <alignment horizontal="right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59" fillId="0" borderId="33" xfId="0" applyFont="1" applyFill="1" applyBorder="1" applyAlignment="1" applyProtection="1">
      <alignment horizontal="right"/>
      <protection/>
    </xf>
    <xf numFmtId="0" fontId="52" fillId="0" borderId="57" xfId="0" applyFont="1" applyFill="1" applyBorder="1" applyAlignment="1" applyProtection="1">
      <alignment/>
      <protection/>
    </xf>
    <xf numFmtId="0" fontId="59" fillId="0" borderId="57" xfId="0" applyFont="1" applyFill="1" applyBorder="1" applyAlignment="1" applyProtection="1">
      <alignment horizontal="right"/>
      <protection/>
    </xf>
    <xf numFmtId="0" fontId="59" fillId="0" borderId="30" xfId="0" applyFont="1" applyFill="1" applyBorder="1" applyAlignment="1" applyProtection="1">
      <alignment horizontal="right"/>
      <protection/>
    </xf>
    <xf numFmtId="0" fontId="59" fillId="0" borderId="56" xfId="0" applyFont="1" applyFill="1" applyBorder="1" applyAlignment="1" applyProtection="1">
      <alignment horizontal="left"/>
      <protection/>
    </xf>
    <xf numFmtId="0" fontId="59" fillId="0" borderId="19" xfId="0" applyFont="1" applyFill="1" applyBorder="1" applyAlignment="1" applyProtection="1">
      <alignment horizontal="center"/>
      <protection/>
    </xf>
    <xf numFmtId="0" fontId="52" fillId="0" borderId="19" xfId="0" applyFont="1" applyFill="1" applyBorder="1" applyAlignment="1" applyProtection="1">
      <alignment horizontal="center"/>
      <protection/>
    </xf>
    <xf numFmtId="0" fontId="52" fillId="0" borderId="31" xfId="0" applyFont="1" applyFill="1" applyBorder="1" applyAlignment="1" applyProtection="1">
      <alignment horizontal="center"/>
      <protection/>
    </xf>
    <xf numFmtId="0" fontId="59" fillId="0" borderId="58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59" fillId="0" borderId="30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59" fillId="0" borderId="33" xfId="0" applyFont="1" applyFill="1" applyBorder="1" applyAlignment="1" applyProtection="1">
      <alignment/>
      <protection/>
    </xf>
    <xf numFmtId="0" fontId="59" fillId="0" borderId="40" xfId="0" applyFont="1" applyFill="1" applyBorder="1" applyAlignment="1" applyProtection="1">
      <alignment horizontal="center"/>
      <protection/>
    </xf>
    <xf numFmtId="0" fontId="52" fillId="0" borderId="40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59" fillId="0" borderId="36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9" fillId="0" borderId="37" xfId="0" applyFont="1" applyFill="1" applyBorder="1" applyAlignment="1" applyProtection="1">
      <alignment horizontal="left"/>
      <protection/>
    </xf>
    <xf numFmtId="0" fontId="59" fillId="0" borderId="59" xfId="0" applyFont="1" applyFill="1" applyBorder="1" applyAlignment="1" applyProtection="1">
      <alignment horizontal="left"/>
      <protection/>
    </xf>
    <xf numFmtId="0" fontId="59" fillId="0" borderId="38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59" fillId="0" borderId="41" xfId="0" applyFont="1" applyFill="1" applyBorder="1" applyAlignment="1" applyProtection="1">
      <alignment horizontal="right"/>
      <protection/>
    </xf>
    <xf numFmtId="0" fontId="59" fillId="0" borderId="19" xfId="0" applyFont="1" applyFill="1" applyBorder="1" applyAlignment="1" applyProtection="1">
      <alignment horizontal="right"/>
      <protection/>
    </xf>
    <xf numFmtId="0" fontId="59" fillId="0" borderId="31" xfId="0" applyFont="1" applyFill="1" applyBorder="1" applyAlignment="1" applyProtection="1">
      <alignment horizontal="center"/>
      <protection/>
    </xf>
    <xf numFmtId="0" fontId="52" fillId="0" borderId="44" xfId="0" applyFont="1" applyFill="1" applyBorder="1" applyAlignment="1" applyProtection="1">
      <alignment/>
      <protection/>
    </xf>
    <xf numFmtId="0" fontId="59" fillId="0" borderId="37" xfId="0" applyFont="1" applyFill="1" applyBorder="1" applyAlignment="1" applyProtection="1">
      <alignment horizontal="righ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52" fillId="0" borderId="34" xfId="0" applyFont="1" applyFill="1" applyBorder="1" applyAlignment="1" applyProtection="1">
      <alignment horizontal="center"/>
      <protection/>
    </xf>
    <xf numFmtId="0" fontId="59" fillId="0" borderId="34" xfId="0" applyFont="1" applyFill="1" applyBorder="1" applyAlignment="1" applyProtection="1">
      <alignment horizontal="center"/>
      <protection/>
    </xf>
    <xf numFmtId="0" fontId="59" fillId="0" borderId="60" xfId="0" applyFont="1" applyFill="1" applyBorder="1" applyAlignment="1" applyProtection="1">
      <alignment horizontal="left"/>
      <protection/>
    </xf>
    <xf numFmtId="0" fontId="60" fillId="0" borderId="3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1" xfId="0" applyBorder="1" applyAlignment="1" applyProtection="1" quotePrefix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1" xfId="0" applyBorder="1" applyAlignment="1">
      <alignment/>
    </xf>
    <xf numFmtId="0" fontId="56" fillId="0" borderId="0" xfId="0" applyFont="1" applyFill="1" applyBorder="1" applyAlignment="1" applyProtection="1">
      <alignment/>
      <protection/>
    </xf>
    <xf numFmtId="49" fontId="56" fillId="0" borderId="0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62" xfId="0" applyFont="1" applyFill="1" applyBorder="1" applyAlignment="1" applyProtection="1">
      <alignment horizontal="left"/>
      <protection/>
    </xf>
    <xf numFmtId="0" fontId="59" fillId="0" borderId="63" xfId="0" applyFont="1" applyFill="1" applyBorder="1" applyAlignment="1" applyProtection="1">
      <alignment horizontal="left"/>
      <protection/>
    </xf>
    <xf numFmtId="0" fontId="0" fillId="0" borderId="61" xfId="0" applyBorder="1" applyAlignment="1" applyProtection="1">
      <alignment horizontal="center" wrapText="1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62" fillId="0" borderId="0" xfId="0" applyFont="1" applyAlignment="1" applyProtection="1">
      <alignment vertical="center"/>
      <protection/>
    </xf>
    <xf numFmtId="0" fontId="63" fillId="34" borderId="66" xfId="0" applyFont="1" applyFill="1" applyBorder="1" applyAlignment="1" applyProtection="1">
      <alignment horizontal="center" vertical="center"/>
      <protection/>
    </xf>
    <xf numFmtId="0" fontId="63" fillId="34" borderId="67" xfId="0" applyFont="1" applyFill="1" applyBorder="1" applyAlignment="1" applyProtection="1">
      <alignment horizontal="center" vertical="center"/>
      <protection/>
    </xf>
    <xf numFmtId="0" fontId="63" fillId="34" borderId="68" xfId="0" applyFont="1" applyFill="1" applyBorder="1" applyAlignment="1" applyProtection="1">
      <alignment horizontal="center" vertical="center"/>
      <protection/>
    </xf>
    <xf numFmtId="0" fontId="58" fillId="34" borderId="66" xfId="0" applyFont="1" applyFill="1" applyBorder="1" applyAlignment="1" applyProtection="1">
      <alignment horizontal="center" vertical="center"/>
      <protection/>
    </xf>
    <xf numFmtId="0" fontId="58" fillId="34" borderId="67" xfId="0" applyFont="1" applyFill="1" applyBorder="1" applyAlignment="1" applyProtection="1">
      <alignment horizontal="center" vertical="center"/>
      <protection/>
    </xf>
    <xf numFmtId="0" fontId="58" fillId="34" borderId="68" xfId="0" applyFont="1" applyFill="1" applyBorder="1" applyAlignment="1" applyProtection="1">
      <alignment horizontal="center" vertical="center"/>
      <protection/>
    </xf>
    <xf numFmtId="0" fontId="58" fillId="34" borderId="22" xfId="0" applyFont="1" applyFill="1" applyBorder="1" applyAlignment="1" applyProtection="1">
      <alignment horizontal="center" vertical="center"/>
      <protection/>
    </xf>
    <xf numFmtId="0" fontId="58" fillId="34" borderId="25" xfId="0" applyFont="1" applyFill="1" applyBorder="1" applyAlignment="1" applyProtection="1">
      <alignment horizontal="center" vertical="center"/>
      <protection/>
    </xf>
    <xf numFmtId="0" fontId="58" fillId="34" borderId="26" xfId="0" applyFont="1" applyFill="1" applyBorder="1" applyAlignment="1" applyProtection="1">
      <alignment horizontal="center" vertical="center"/>
      <protection/>
    </xf>
    <xf numFmtId="0" fontId="64" fillId="0" borderId="0" xfId="45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200025</xdr:rowOff>
    </xdr:from>
    <xdr:to>
      <xdr:col>5</xdr:col>
      <xdr:colOff>104775</xdr:colOff>
      <xdr:row>0</xdr:row>
      <xdr:rowOff>895350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9525</xdr:rowOff>
    </xdr:from>
    <xdr:to>
      <xdr:col>0</xdr:col>
      <xdr:colOff>1390650</xdr:colOff>
      <xdr:row>6</xdr:row>
      <xdr:rowOff>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40005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1390650</xdr:colOff>
      <xdr:row>5</xdr:row>
      <xdr:rowOff>190500</xdr:rowOff>
    </xdr:to>
    <xdr:pic>
      <xdr:nvPicPr>
        <xdr:cNvPr id="1" name="Placeholder" descr="Beskrivning: HillStorage:Svenska Djurhälsovården:DJUR-001 Varumärkesplattform -15:4. Till Kund:gårdochdjurhälsan liggande.jpg"/>
        <xdr:cNvPicPr preferRelativeResize="1">
          <a:picLocks noChangeAspect="1"/>
        </xdr:cNvPicPr>
      </xdr:nvPicPr>
      <xdr:blipFill>
        <a:blip r:embed="rId1"/>
        <a:srcRect r="76426"/>
        <a:stretch>
          <a:fillRect/>
        </a:stretch>
      </xdr:blipFill>
      <xdr:spPr>
        <a:xfrm>
          <a:off x="428625" y="3905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venskapig-my.sharepoint.com/Users\ak51\SkyDrive%20@%20Svenska%20Pig\Diverse\Djurfl&#246;desmall\Djurfl&#246;desmall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ktion"/>
      <sheetName val="Intervall, 4v"/>
      <sheetName val="Intervall, 5v"/>
      <sheetName val="Intervall, 6v"/>
      <sheetName val="System"/>
      <sheetName val="7-7-7|4v"/>
      <sheetName val="7-7-8|5v"/>
      <sheetName val="7-8-8|6v"/>
      <sheetName val="4-3|4v"/>
      <sheetName val="4-4-3|5v"/>
      <sheetName val="4-3-4|5v"/>
      <sheetName val="3-3-3|4v"/>
      <sheetName val="3-3-3|5v"/>
      <sheetName val="3-3-3|6v"/>
      <sheetName val="2-2|4v"/>
      <sheetName val="2-2|5v"/>
      <sheetName val="2-2|6v"/>
      <sheetName val="1|4v"/>
      <sheetName val="1|5v A"/>
      <sheetName val="1|5v B"/>
      <sheetName val="sat 2|5v"/>
      <sheetName val="sat 4|5v"/>
      <sheetName val="sat 8|5v"/>
    </sheetNames>
    <sheetDataSet>
      <sheetData sheetId="4">
        <row r="39">
          <cell r="C39" t="str">
            <v>Djurflödesmall 2013 Ej ifylld.xls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showGridLines="0" tabSelected="1" zoomScalePageLayoutView="0" workbookViewId="0" topLeftCell="A1">
      <selection activeCell="G2" sqref="G2"/>
    </sheetView>
  </sheetViews>
  <sheetFormatPr defaultColWidth="9.140625" defaultRowHeight="15"/>
  <cols>
    <col min="1" max="1" width="2.7109375" style="225" customWidth="1"/>
    <col min="2" max="2" width="16.28125" style="225" customWidth="1"/>
    <col min="3" max="3" width="12.00390625" style="225" customWidth="1"/>
    <col min="4" max="5" width="9.140625" style="225" customWidth="1"/>
    <col min="6" max="6" width="14.140625" style="225" customWidth="1"/>
    <col min="7" max="16384" width="9.140625" style="225" customWidth="1"/>
  </cols>
  <sheetData>
    <row r="1" spans="2:7" ht="87.75" customHeight="1">
      <c r="B1" s="225" t="s">
        <v>44</v>
      </c>
      <c r="G1" s="250" t="s">
        <v>73</v>
      </c>
    </row>
    <row r="2" ht="15">
      <c r="C2" s="226"/>
    </row>
    <row r="3" spans="2:3" ht="15.75">
      <c r="B3" s="227" t="s">
        <v>45</v>
      </c>
      <c r="C3" s="228"/>
    </row>
    <row r="4" spans="2:5" ht="15.75">
      <c r="B4" s="227" t="s">
        <v>46</v>
      </c>
      <c r="E4" s="227"/>
    </row>
    <row r="5" spans="2:5" ht="18.75">
      <c r="B5" s="229"/>
      <c r="C5" s="230"/>
      <c r="D5" s="230"/>
      <c r="E5" s="230"/>
    </row>
    <row r="6" spans="2:5" ht="15.75">
      <c r="B6" s="232" t="s">
        <v>71</v>
      </c>
      <c r="C6" s="230"/>
      <c r="D6" s="230"/>
      <c r="E6" s="230"/>
    </row>
    <row r="7" spans="2:5" ht="18.75">
      <c r="B7" s="229"/>
      <c r="C7" s="230"/>
      <c r="D7" s="230"/>
      <c r="E7" s="230"/>
    </row>
    <row r="8" spans="2:5" ht="15.75">
      <c r="B8" s="232" t="s">
        <v>47</v>
      </c>
      <c r="C8" s="232"/>
      <c r="D8" s="232"/>
      <c r="E8" s="232"/>
    </row>
    <row r="9" spans="2:5" ht="15.75">
      <c r="B9" s="231" t="s">
        <v>48</v>
      </c>
      <c r="C9" s="230"/>
      <c r="D9" s="230"/>
      <c r="E9" s="230"/>
    </row>
    <row r="10" spans="2:5" ht="15.75">
      <c r="B10" s="231"/>
      <c r="C10" s="230"/>
      <c r="D10" s="230"/>
      <c r="E10" s="230"/>
    </row>
    <row r="11" spans="2:7" ht="15">
      <c r="B11" s="248"/>
      <c r="C11" s="251" t="s">
        <v>63</v>
      </c>
      <c r="D11" s="252"/>
      <c r="E11" s="252"/>
      <c r="F11" s="252"/>
      <c r="G11" s="253"/>
    </row>
    <row r="12" spans="2:7" ht="32.25" customHeight="1">
      <c r="B12" s="249" t="s">
        <v>70</v>
      </c>
      <c r="C12" s="247" t="s">
        <v>65</v>
      </c>
      <c r="D12" s="234" t="s">
        <v>17</v>
      </c>
      <c r="E12" s="234" t="s">
        <v>18</v>
      </c>
      <c r="F12" s="234" t="s">
        <v>60</v>
      </c>
      <c r="G12" s="234" t="s">
        <v>61</v>
      </c>
    </row>
    <row r="13" spans="2:7" ht="15">
      <c r="B13" s="233" t="s">
        <v>66</v>
      </c>
      <c r="C13" s="236">
        <v>1</v>
      </c>
      <c r="D13" s="234" t="s">
        <v>62</v>
      </c>
      <c r="E13" s="234" t="s">
        <v>62</v>
      </c>
      <c r="F13" s="234" t="s">
        <v>62</v>
      </c>
      <c r="G13" s="234" t="s">
        <v>62</v>
      </c>
    </row>
    <row r="14" spans="2:7" ht="15">
      <c r="B14" s="233" t="s">
        <v>67</v>
      </c>
      <c r="C14" s="236">
        <v>2</v>
      </c>
      <c r="D14" s="234" t="s">
        <v>62</v>
      </c>
      <c r="E14" s="234" t="s">
        <v>62</v>
      </c>
      <c r="F14" s="234" t="s">
        <v>62</v>
      </c>
      <c r="G14" s="234" t="s">
        <v>62</v>
      </c>
    </row>
    <row r="15" spans="2:7" ht="15">
      <c r="B15" s="233" t="s">
        <v>68</v>
      </c>
      <c r="C15" s="236">
        <v>3</v>
      </c>
      <c r="D15" s="234" t="s">
        <v>62</v>
      </c>
      <c r="E15" s="234" t="s">
        <v>62</v>
      </c>
      <c r="F15" s="234" t="s">
        <v>62</v>
      </c>
      <c r="G15" s="234" t="s">
        <v>62</v>
      </c>
    </row>
    <row r="16" spans="2:7" ht="15">
      <c r="B16" s="233" t="s">
        <v>69</v>
      </c>
      <c r="C16" s="236">
        <v>4</v>
      </c>
      <c r="D16" s="234" t="s">
        <v>62</v>
      </c>
      <c r="E16" s="234" t="s">
        <v>62</v>
      </c>
      <c r="F16" s="234" t="s">
        <v>62</v>
      </c>
      <c r="G16" s="234" t="s">
        <v>62</v>
      </c>
    </row>
    <row r="17" spans="2:7" ht="15">
      <c r="B17" s="237" t="s">
        <v>49</v>
      </c>
      <c r="C17" s="234">
        <v>1</v>
      </c>
      <c r="D17" s="234">
        <v>1</v>
      </c>
      <c r="E17" s="234">
        <v>2</v>
      </c>
      <c r="F17" s="235" t="s">
        <v>62</v>
      </c>
      <c r="G17" s="234">
        <v>3</v>
      </c>
    </row>
    <row r="18" spans="2:7" ht="15">
      <c r="B18" s="237" t="s">
        <v>72</v>
      </c>
      <c r="C18" s="234">
        <v>1</v>
      </c>
      <c r="D18" s="234">
        <v>1</v>
      </c>
      <c r="E18" s="234">
        <v>1</v>
      </c>
      <c r="F18" s="235" t="s">
        <v>62</v>
      </c>
      <c r="G18" s="234">
        <v>2</v>
      </c>
    </row>
    <row r="19" spans="2:7" ht="15">
      <c r="B19" s="237" t="s">
        <v>50</v>
      </c>
      <c r="C19" s="234">
        <v>1</v>
      </c>
      <c r="D19" s="234">
        <v>1</v>
      </c>
      <c r="E19" s="234">
        <v>1</v>
      </c>
      <c r="F19" s="235" t="s">
        <v>62</v>
      </c>
      <c r="G19" s="234">
        <v>3</v>
      </c>
    </row>
    <row r="20" spans="2:7" ht="15">
      <c r="B20" s="237" t="s">
        <v>51</v>
      </c>
      <c r="C20" s="234">
        <v>2</v>
      </c>
      <c r="D20" s="234">
        <v>2</v>
      </c>
      <c r="E20" s="234">
        <v>2</v>
      </c>
      <c r="F20" s="235" t="s">
        <v>62</v>
      </c>
      <c r="G20" s="234">
        <v>5</v>
      </c>
    </row>
    <row r="21" spans="2:7" ht="15">
      <c r="B21" s="233" t="s">
        <v>52</v>
      </c>
      <c r="C21" s="234">
        <v>2</v>
      </c>
      <c r="D21" s="234">
        <v>2</v>
      </c>
      <c r="E21" s="234">
        <v>3</v>
      </c>
      <c r="F21" s="235" t="s">
        <v>62</v>
      </c>
      <c r="G21" s="234">
        <v>5</v>
      </c>
    </row>
    <row r="22" spans="2:7" ht="15">
      <c r="B22" s="233" t="s">
        <v>53</v>
      </c>
      <c r="C22" s="234">
        <v>3</v>
      </c>
      <c r="D22" s="234">
        <v>3</v>
      </c>
      <c r="E22" s="234">
        <v>3</v>
      </c>
      <c r="F22" s="235" t="s">
        <v>62</v>
      </c>
      <c r="G22" s="234">
        <v>5</v>
      </c>
    </row>
    <row r="23" spans="2:7" ht="15">
      <c r="B23" s="233" t="s">
        <v>54</v>
      </c>
      <c r="C23" s="234">
        <v>3</v>
      </c>
      <c r="D23" s="234">
        <v>3</v>
      </c>
      <c r="E23" s="234">
        <v>4</v>
      </c>
      <c r="F23" s="235" t="s">
        <v>62</v>
      </c>
      <c r="G23" s="234">
        <v>8</v>
      </c>
    </row>
    <row r="24" spans="2:7" ht="15">
      <c r="B24" s="233" t="s">
        <v>55</v>
      </c>
      <c r="C24" s="234">
        <v>4</v>
      </c>
      <c r="D24" s="234">
        <v>4</v>
      </c>
      <c r="E24" s="234">
        <v>4</v>
      </c>
      <c r="F24" s="235" t="s">
        <v>62</v>
      </c>
      <c r="G24" s="234">
        <v>8</v>
      </c>
    </row>
    <row r="25" spans="2:7" ht="15">
      <c r="B25" s="233" t="s">
        <v>56</v>
      </c>
      <c r="C25" s="234">
        <v>6</v>
      </c>
      <c r="D25" s="234">
        <v>6</v>
      </c>
      <c r="E25" s="234">
        <v>8</v>
      </c>
      <c r="F25" s="235" t="s">
        <v>62</v>
      </c>
      <c r="G25" s="234">
        <v>16</v>
      </c>
    </row>
    <row r="26" spans="2:7" ht="15">
      <c r="B26" s="233" t="s">
        <v>57</v>
      </c>
      <c r="C26" s="235">
        <v>7</v>
      </c>
      <c r="D26" s="235">
        <v>7</v>
      </c>
      <c r="E26" s="234">
        <v>8</v>
      </c>
      <c r="F26" s="235" t="s">
        <v>62</v>
      </c>
      <c r="G26" s="234">
        <v>17</v>
      </c>
    </row>
    <row r="27" spans="2:7" ht="15">
      <c r="B27" s="233" t="s">
        <v>58</v>
      </c>
      <c r="C27" s="235" t="s">
        <v>62</v>
      </c>
      <c r="D27" s="235" t="s">
        <v>62</v>
      </c>
      <c r="E27" s="235" t="s">
        <v>62</v>
      </c>
      <c r="F27" s="234">
        <v>2</v>
      </c>
      <c r="G27" s="234">
        <v>3</v>
      </c>
    </row>
    <row r="28" spans="2:7" ht="15">
      <c r="B28" s="233" t="s">
        <v>59</v>
      </c>
      <c r="C28" s="235" t="s">
        <v>62</v>
      </c>
      <c r="D28" s="235" t="s">
        <v>62</v>
      </c>
      <c r="E28" s="235" t="s">
        <v>62</v>
      </c>
      <c r="F28" s="234">
        <v>4</v>
      </c>
      <c r="G28" s="234">
        <v>5</v>
      </c>
    </row>
  </sheetData>
  <sheetProtection password="C5EB" sheet="1"/>
  <mergeCells count="1">
    <mergeCell ref="C11:G11"/>
  </mergeCells>
  <printOptions/>
  <pageMargins left="0.35433070866141736" right="0.3937007874015748" top="0.7480314960629921" bottom="0.4724409448818898" header="0.31496062992125984" footer="0.31496062992125984"/>
  <pageSetup horizontalDpi="600" verticalDpi="600" orientation="landscape" paperSize="9" r:id="rId2"/>
  <headerFooter>
    <oddFooter>&amp;R&amp;9&amp;K00-034&amp;D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52"/>
  <sheetViews>
    <sheetView zoomScale="80" zoomScaleNormal="80" zoomScalePageLayoutView="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2:56" ht="15">
      <c r="B1" s="2">
        <f>$Y$4</f>
        <v>0</v>
      </c>
      <c r="C1" s="2">
        <f>IF($B$1=7,1,$B$1+1)</f>
        <v>1</v>
      </c>
      <c r="D1" s="2">
        <f>IF($C$1=7,1,$C$1+1)</f>
        <v>2</v>
      </c>
      <c r="E1" s="2">
        <f>IF($D$1=7,1,$D$1+1)</f>
        <v>3</v>
      </c>
      <c r="F1" s="2">
        <f>IF($E$1=7,1,$E$1+1)</f>
        <v>4</v>
      </c>
      <c r="G1" s="2">
        <f>IF($F$1=7,1,$F$1+1)</f>
        <v>5</v>
      </c>
      <c r="H1" s="2">
        <f>IF($G$1=7,1,$G$1+1)</f>
        <v>6</v>
      </c>
      <c r="BD1" s="3"/>
    </row>
    <row r="2" spans="15:56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  <c r="BD2" s="9"/>
    </row>
    <row r="3" spans="3:56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  <c r="BD3" s="17"/>
    </row>
    <row r="4" spans="3:56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  <c r="BD4" s="20"/>
    </row>
    <row r="5" spans="15:56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  <c r="BD5" s="20"/>
    </row>
    <row r="6" spans="3:56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  <c r="BD6" s="24"/>
    </row>
    <row r="7" spans="3:56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  <c r="BD7" s="33"/>
    </row>
    <row r="8" spans="7:56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B8" s="34"/>
      <c r="AK8" s="25"/>
      <c r="AL8" s="25"/>
      <c r="BD8" s="20"/>
    </row>
    <row r="9" spans="3:56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D9" s="20"/>
    </row>
    <row r="10" spans="1:56" ht="15.75" thickBot="1">
      <c r="A10" s="37" t="s">
        <v>4</v>
      </c>
      <c r="B10" s="38">
        <v>1</v>
      </c>
      <c r="C10" s="38">
        <f aca="true" t="shared" si="0" ref="C10:BB10">IF(B10=52,1,B10+1)</f>
        <v>2</v>
      </c>
      <c r="D10" s="38">
        <f t="shared" si="0"/>
        <v>3</v>
      </c>
      <c r="E10" s="38">
        <f t="shared" si="0"/>
        <v>4</v>
      </c>
      <c r="F10" s="38">
        <f t="shared" si="0"/>
        <v>5</v>
      </c>
      <c r="G10" s="38">
        <f t="shared" si="0"/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  <c r="BD10" s="20"/>
    </row>
    <row r="11" spans="1:56" ht="21.75" customHeight="1">
      <c r="A11" s="260" t="s">
        <v>5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Z11" s="91"/>
      <c r="AA11" s="91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2"/>
      <c r="AP11" s="92"/>
      <c r="AQ11" s="92"/>
      <c r="AR11" s="93"/>
      <c r="AS11" s="93"/>
      <c r="AT11" s="93"/>
      <c r="AU11" s="93"/>
      <c r="AV11" s="90"/>
      <c r="AW11" s="90"/>
      <c r="AX11" s="90"/>
      <c r="AY11" s="90"/>
      <c r="AZ11" s="90"/>
      <c r="BA11" s="90"/>
      <c r="BB11" s="94"/>
      <c r="BD11" s="20"/>
    </row>
    <row r="12" spans="1:56" ht="21.75" customHeight="1" thickBot="1">
      <c r="A12" s="262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97"/>
      <c r="N12" s="98"/>
      <c r="O12" s="98"/>
      <c r="P12" s="98"/>
      <c r="Q12" s="98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9"/>
      <c r="BD12" s="20"/>
    </row>
    <row r="13" spans="1:56" ht="21.75" customHeight="1">
      <c r="A13" s="260" t="s">
        <v>6</v>
      </c>
      <c r="B13" s="13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91"/>
      <c r="AX13" s="91"/>
      <c r="AY13" s="90"/>
      <c r="AZ13" s="90"/>
      <c r="BA13" s="90"/>
      <c r="BB13" s="94"/>
      <c r="BD13" s="20"/>
    </row>
    <row r="14" spans="1:56" ht="21.75" customHeight="1" thickBot="1">
      <c r="A14" s="262"/>
      <c r="B14" s="133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100"/>
      <c r="P14" s="100"/>
      <c r="Q14" s="100"/>
      <c r="R14" s="100"/>
      <c r="S14" s="100"/>
      <c r="T14" s="100"/>
      <c r="U14" s="100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7"/>
      <c r="AJ14" s="97"/>
      <c r="AK14" s="98"/>
      <c r="AL14" s="98"/>
      <c r="AM14" s="98"/>
      <c r="AN14" s="98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101"/>
      <c r="BD14" s="20"/>
    </row>
    <row r="15" spans="1:56" ht="21.7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41"/>
      <c r="T15" s="41"/>
      <c r="U15" s="42"/>
      <c r="V15" s="42"/>
      <c r="W15" s="42"/>
      <c r="X15" s="42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1"/>
      <c r="AM15" s="41"/>
      <c r="AN15" s="41"/>
      <c r="AO15" s="41"/>
      <c r="AP15" s="41"/>
      <c r="AQ15" s="41"/>
      <c r="AR15" s="41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3"/>
      <c r="BD15" s="20"/>
    </row>
    <row r="16" spans="2:54" ht="21.75" customHeight="1" thickBo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ht="21.75" customHeight="1">
      <c r="A17" s="260" t="s">
        <v>7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2"/>
      <c r="AV17" s="92"/>
      <c r="AW17" s="92"/>
      <c r="AX17" s="93"/>
      <c r="AY17" s="92"/>
      <c r="AZ17" s="92"/>
      <c r="BA17" s="93"/>
      <c r="BB17" s="94"/>
    </row>
    <row r="18" spans="1:54" ht="21.75" customHeight="1" thickBot="1">
      <c r="A18" s="262"/>
      <c r="B18" s="103"/>
      <c r="C18" s="100"/>
      <c r="D18" s="100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7"/>
      <c r="T18" s="98"/>
      <c r="U18" s="98"/>
      <c r="V18" s="98"/>
      <c r="W18" s="98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9"/>
    </row>
    <row r="19" spans="1:54" ht="21.75" customHeight="1">
      <c r="A19" s="263" t="s">
        <v>8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4"/>
    </row>
    <row r="20" spans="1:54" ht="21.75" customHeight="1" thickBot="1">
      <c r="A20" s="264"/>
      <c r="B20" s="103"/>
      <c r="C20" s="102"/>
      <c r="D20" s="102"/>
      <c r="E20" s="102"/>
      <c r="F20" s="102"/>
      <c r="G20" s="102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100"/>
      <c r="V20" s="100"/>
      <c r="W20" s="100"/>
      <c r="X20" s="100"/>
      <c r="Y20" s="100"/>
      <c r="Z20" s="100"/>
      <c r="AA20" s="100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7"/>
      <c r="AP20" s="97"/>
      <c r="AQ20" s="98"/>
      <c r="AR20" s="98"/>
      <c r="AS20" s="98"/>
      <c r="AT20" s="98"/>
      <c r="AU20" s="96"/>
      <c r="AV20" s="96"/>
      <c r="AW20" s="96"/>
      <c r="AX20" s="96"/>
      <c r="AY20" s="96"/>
      <c r="AZ20" s="96"/>
      <c r="BA20" s="96"/>
      <c r="BB20" s="99"/>
    </row>
    <row r="21" spans="1:54" ht="21.75" customHeight="1">
      <c r="A21" s="260" t="s">
        <v>9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104"/>
    </row>
    <row r="22" spans="1:54" ht="21.75" customHeight="1" thickBot="1">
      <c r="A22" s="262"/>
      <c r="B22" s="123"/>
      <c r="C22" s="124"/>
      <c r="D22" s="124"/>
      <c r="E22" s="124"/>
      <c r="F22" s="124"/>
      <c r="G22" s="124"/>
      <c r="H22" s="125"/>
      <c r="I22" s="125"/>
      <c r="J22" s="125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6"/>
      <c r="Y22" s="126"/>
      <c r="Z22" s="126"/>
      <c r="AA22" s="127"/>
      <c r="AB22" s="126"/>
      <c r="AC22" s="127"/>
      <c r="AD22" s="127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6"/>
      <c r="AS22" s="126"/>
      <c r="AT22" s="126"/>
      <c r="AU22" s="126"/>
      <c r="AV22" s="126"/>
      <c r="AW22" s="126"/>
      <c r="AX22" s="126"/>
      <c r="AY22" s="124"/>
      <c r="AZ22" s="124"/>
      <c r="BA22" s="124"/>
      <c r="BB22" s="128"/>
    </row>
    <row r="23" spans="1:54" ht="21.75" customHeight="1">
      <c r="A23" s="3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0"/>
      <c r="S23" s="130"/>
      <c r="T23" s="130"/>
      <c r="U23" s="131"/>
      <c r="V23" s="131"/>
      <c r="W23" s="131"/>
      <c r="X23" s="131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30"/>
      <c r="AM23" s="130"/>
      <c r="AN23" s="130"/>
      <c r="AO23" s="130"/>
      <c r="AP23" s="130"/>
      <c r="AQ23" s="130"/>
      <c r="AR23" s="130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</row>
    <row r="24" spans="1:54" ht="15.75" customHeight="1" thickBot="1">
      <c r="A24" s="45" t="s">
        <v>4</v>
      </c>
      <c r="B24" s="46">
        <f>B10</f>
        <v>1</v>
      </c>
      <c r="C24" s="46">
        <f aca="true" t="shared" si="1" ref="C24:BB24">C10</f>
        <v>2</v>
      </c>
      <c r="D24" s="46">
        <f t="shared" si="1"/>
        <v>3</v>
      </c>
      <c r="E24" s="46">
        <f t="shared" si="1"/>
        <v>4</v>
      </c>
      <c r="F24" s="46">
        <f t="shared" si="1"/>
        <v>5</v>
      </c>
      <c r="G24" s="46">
        <f t="shared" si="1"/>
        <v>6</v>
      </c>
      <c r="H24" s="46">
        <f t="shared" si="1"/>
        <v>7</v>
      </c>
      <c r="I24" s="46">
        <f t="shared" si="1"/>
        <v>8</v>
      </c>
      <c r="J24" s="46">
        <f t="shared" si="1"/>
        <v>9</v>
      </c>
      <c r="K24" s="46">
        <f t="shared" si="1"/>
        <v>10</v>
      </c>
      <c r="L24" s="46">
        <f t="shared" si="1"/>
        <v>11</v>
      </c>
      <c r="M24" s="46">
        <f t="shared" si="1"/>
        <v>12</v>
      </c>
      <c r="N24" s="46">
        <f t="shared" si="1"/>
        <v>13</v>
      </c>
      <c r="O24" s="46">
        <f t="shared" si="1"/>
        <v>14</v>
      </c>
      <c r="P24" s="46">
        <f t="shared" si="1"/>
        <v>15</v>
      </c>
      <c r="Q24" s="46">
        <f t="shared" si="1"/>
        <v>16</v>
      </c>
      <c r="R24" s="46">
        <f t="shared" si="1"/>
        <v>17</v>
      </c>
      <c r="S24" s="46">
        <f t="shared" si="1"/>
        <v>18</v>
      </c>
      <c r="T24" s="46">
        <f t="shared" si="1"/>
        <v>19</v>
      </c>
      <c r="U24" s="46">
        <f t="shared" si="1"/>
        <v>20</v>
      </c>
      <c r="V24" s="46">
        <f t="shared" si="1"/>
        <v>21</v>
      </c>
      <c r="W24" s="46">
        <f t="shared" si="1"/>
        <v>22</v>
      </c>
      <c r="X24" s="46">
        <f t="shared" si="1"/>
        <v>23</v>
      </c>
      <c r="Y24" s="46">
        <f t="shared" si="1"/>
        <v>24</v>
      </c>
      <c r="Z24" s="46">
        <f t="shared" si="1"/>
        <v>25</v>
      </c>
      <c r="AA24" s="46">
        <f t="shared" si="1"/>
        <v>26</v>
      </c>
      <c r="AB24" s="46">
        <f t="shared" si="1"/>
        <v>27</v>
      </c>
      <c r="AC24" s="46">
        <f t="shared" si="1"/>
        <v>28</v>
      </c>
      <c r="AD24" s="46">
        <f t="shared" si="1"/>
        <v>29</v>
      </c>
      <c r="AE24" s="46">
        <f t="shared" si="1"/>
        <v>30</v>
      </c>
      <c r="AF24" s="46">
        <f t="shared" si="1"/>
        <v>31</v>
      </c>
      <c r="AG24" s="46">
        <f t="shared" si="1"/>
        <v>32</v>
      </c>
      <c r="AH24" s="46">
        <f t="shared" si="1"/>
        <v>33</v>
      </c>
      <c r="AI24" s="46">
        <f t="shared" si="1"/>
        <v>34</v>
      </c>
      <c r="AJ24" s="46">
        <f t="shared" si="1"/>
        <v>35</v>
      </c>
      <c r="AK24" s="46">
        <f t="shared" si="1"/>
        <v>36</v>
      </c>
      <c r="AL24" s="46">
        <f t="shared" si="1"/>
        <v>37</v>
      </c>
      <c r="AM24" s="46">
        <f t="shared" si="1"/>
        <v>38</v>
      </c>
      <c r="AN24" s="46">
        <f t="shared" si="1"/>
        <v>39</v>
      </c>
      <c r="AO24" s="46">
        <f t="shared" si="1"/>
        <v>40</v>
      </c>
      <c r="AP24" s="46">
        <f t="shared" si="1"/>
        <v>41</v>
      </c>
      <c r="AQ24" s="46">
        <f t="shared" si="1"/>
        <v>42</v>
      </c>
      <c r="AR24" s="46">
        <f t="shared" si="1"/>
        <v>43</v>
      </c>
      <c r="AS24" s="46">
        <f t="shared" si="1"/>
        <v>44</v>
      </c>
      <c r="AT24" s="46">
        <f t="shared" si="1"/>
        <v>45</v>
      </c>
      <c r="AU24" s="46">
        <f t="shared" si="1"/>
        <v>46</v>
      </c>
      <c r="AV24" s="46">
        <f t="shared" si="1"/>
        <v>47</v>
      </c>
      <c r="AW24" s="46">
        <f t="shared" si="1"/>
        <v>48</v>
      </c>
      <c r="AX24" s="46">
        <f t="shared" si="1"/>
        <v>49</v>
      </c>
      <c r="AY24" s="46">
        <f t="shared" si="1"/>
        <v>50</v>
      </c>
      <c r="AZ24" s="46">
        <f t="shared" si="1"/>
        <v>51</v>
      </c>
      <c r="BA24" s="46">
        <f t="shared" si="1"/>
        <v>52</v>
      </c>
      <c r="BB24" s="46">
        <f t="shared" si="1"/>
        <v>1</v>
      </c>
    </row>
    <row r="25" spans="1:62" ht="34.5" customHeight="1" thickBot="1">
      <c r="A25" s="47" t="s">
        <v>10</v>
      </c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1"/>
      <c r="AE25" s="111"/>
      <c r="AF25" s="111"/>
      <c r="AG25" s="112"/>
      <c r="AH25" s="112"/>
      <c r="AI25" s="112"/>
      <c r="AJ25" s="112"/>
      <c r="AK25" s="111"/>
      <c r="AL25" s="111"/>
      <c r="AM25" s="111"/>
      <c r="AN25" s="111"/>
      <c r="AO25" s="111"/>
      <c r="AP25" s="112"/>
      <c r="AQ25" s="112"/>
      <c r="AR25" s="112"/>
      <c r="AS25" s="112"/>
      <c r="AT25" s="110"/>
      <c r="AU25" s="113"/>
      <c r="AV25" s="113"/>
      <c r="AW25" s="114"/>
      <c r="AX25" s="114"/>
      <c r="AY25" s="114"/>
      <c r="AZ25" s="110"/>
      <c r="BA25" s="113"/>
      <c r="BB25" s="115"/>
      <c r="BC25" s="48"/>
      <c r="BD25" s="49"/>
      <c r="BE25" s="49"/>
      <c r="BF25" s="43"/>
      <c r="BG25" s="43"/>
      <c r="BH25" s="43"/>
      <c r="BI25" s="43"/>
      <c r="BJ25" s="43"/>
    </row>
    <row r="26" spans="1:62" ht="34.5" customHeight="1" thickBot="1">
      <c r="A26" s="47" t="s">
        <v>11</v>
      </c>
      <c r="B26" s="116"/>
      <c r="C26" s="114"/>
      <c r="D26" s="114"/>
      <c r="E26" s="114"/>
      <c r="F26" s="114"/>
      <c r="G26" s="110"/>
      <c r="H26" s="113"/>
      <c r="I26" s="113"/>
      <c r="J26" s="110"/>
      <c r="K26" s="113"/>
      <c r="L26" s="113"/>
      <c r="M26" s="114"/>
      <c r="N26" s="114"/>
      <c r="O26" s="114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7"/>
      <c r="AL26" s="117"/>
      <c r="AM26" s="117"/>
      <c r="AN26" s="110"/>
      <c r="AO26" s="117"/>
      <c r="AP26" s="117"/>
      <c r="AQ26" s="117"/>
      <c r="AR26" s="110"/>
      <c r="AS26" s="110"/>
      <c r="AT26" s="117"/>
      <c r="AU26" s="117"/>
      <c r="AV26" s="117"/>
      <c r="AW26" s="112"/>
      <c r="AX26" s="111"/>
      <c r="AY26" s="118"/>
      <c r="AZ26" s="111"/>
      <c r="BA26" s="112"/>
      <c r="BB26" s="119"/>
      <c r="BC26" s="50"/>
      <c r="BD26" s="43"/>
      <c r="BE26" s="43"/>
      <c r="BF26" s="43"/>
      <c r="BG26" s="43"/>
      <c r="BH26" s="43"/>
      <c r="BI26" s="43"/>
      <c r="BJ26" s="43"/>
    </row>
    <row r="27" spans="1:62" ht="34.5" customHeight="1" thickBot="1">
      <c r="A27" s="51" t="s">
        <v>12</v>
      </c>
      <c r="B27" s="109"/>
      <c r="C27" s="110"/>
      <c r="D27" s="111"/>
      <c r="E27" s="118"/>
      <c r="F27" s="111"/>
      <c r="G27" s="112"/>
      <c r="H27" s="112"/>
      <c r="I27" s="112"/>
      <c r="J27" s="112"/>
      <c r="K27" s="111"/>
      <c r="L27" s="118"/>
      <c r="M27" s="111"/>
      <c r="N27" s="118"/>
      <c r="O27" s="111"/>
      <c r="P27" s="112"/>
      <c r="Q27" s="112"/>
      <c r="R27" s="112"/>
      <c r="S27" s="112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1"/>
      <c r="BB27" s="120"/>
      <c r="BC27" s="43"/>
      <c r="BD27" s="43"/>
      <c r="BE27" s="43"/>
      <c r="BF27" s="43"/>
      <c r="BG27" s="43"/>
      <c r="BH27" s="43"/>
      <c r="BI27" s="43"/>
      <c r="BJ27" s="43"/>
    </row>
    <row r="28" spans="1:62" ht="34.5" customHeight="1" thickBot="1">
      <c r="A28" s="47" t="s">
        <v>13</v>
      </c>
      <c r="B28" s="109"/>
      <c r="C28" s="110"/>
      <c r="D28" s="110"/>
      <c r="E28" s="110"/>
      <c r="F28" s="110"/>
      <c r="G28" s="111"/>
      <c r="H28" s="111"/>
      <c r="I28" s="111"/>
      <c r="J28" s="112"/>
      <c r="K28" s="112"/>
      <c r="L28" s="112"/>
      <c r="M28" s="112"/>
      <c r="N28" s="111"/>
      <c r="O28" s="111"/>
      <c r="P28" s="111"/>
      <c r="Q28" s="111"/>
      <c r="R28" s="111"/>
      <c r="S28" s="112"/>
      <c r="T28" s="112"/>
      <c r="U28" s="112"/>
      <c r="V28" s="112"/>
      <c r="W28" s="110"/>
      <c r="X28" s="113"/>
      <c r="Y28" s="110"/>
      <c r="Z28" s="114"/>
      <c r="AA28" s="114"/>
      <c r="AB28" s="110"/>
      <c r="AC28" s="114"/>
      <c r="AD28" s="110"/>
      <c r="AE28" s="113"/>
      <c r="AF28" s="110"/>
      <c r="AG28" s="113"/>
      <c r="AH28" s="113"/>
      <c r="AI28" s="114"/>
      <c r="AJ28" s="114"/>
      <c r="AK28" s="114"/>
      <c r="AL28" s="114"/>
      <c r="AM28" s="114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5"/>
      <c r="BC28" s="52"/>
      <c r="BD28" s="52"/>
      <c r="BE28" s="43"/>
      <c r="BF28" s="43"/>
      <c r="BG28" s="43"/>
      <c r="BH28" s="43"/>
      <c r="BI28" s="43"/>
      <c r="BJ28" s="43"/>
    </row>
    <row r="29" spans="1:62" ht="34.5" customHeight="1" thickBot="1">
      <c r="A29" s="47" t="s">
        <v>14</v>
      </c>
      <c r="B29" s="109"/>
      <c r="C29" s="110"/>
      <c r="D29" s="110"/>
      <c r="E29" s="110"/>
      <c r="F29" s="110"/>
      <c r="G29" s="110"/>
      <c r="H29" s="110"/>
      <c r="I29" s="110"/>
      <c r="J29" s="121"/>
      <c r="K29" s="121"/>
      <c r="L29" s="121"/>
      <c r="M29" s="121"/>
      <c r="N29" s="122"/>
      <c r="O29" s="122"/>
      <c r="P29" s="122"/>
      <c r="Q29" s="121"/>
      <c r="R29" s="122"/>
      <c r="S29" s="122"/>
      <c r="T29" s="122"/>
      <c r="U29" s="121"/>
      <c r="V29" s="121"/>
      <c r="W29" s="122"/>
      <c r="X29" s="122"/>
      <c r="Y29" s="122"/>
      <c r="Z29" s="110"/>
      <c r="AA29" s="111"/>
      <c r="AB29" s="111"/>
      <c r="AC29" s="111"/>
      <c r="AD29" s="112"/>
      <c r="AE29" s="112"/>
      <c r="AF29" s="112"/>
      <c r="AG29" s="112"/>
      <c r="AH29" s="111"/>
      <c r="AI29" s="118"/>
      <c r="AJ29" s="111"/>
      <c r="AK29" s="118"/>
      <c r="AL29" s="111"/>
      <c r="AM29" s="112"/>
      <c r="AN29" s="112"/>
      <c r="AO29" s="112"/>
      <c r="AP29" s="112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5"/>
      <c r="BC29" s="53"/>
      <c r="BD29" s="54"/>
      <c r="BE29" s="54"/>
      <c r="BF29" s="54"/>
      <c r="BG29" s="54"/>
      <c r="BH29" s="43"/>
      <c r="BI29" s="43"/>
      <c r="BJ29" s="43"/>
    </row>
    <row r="30" spans="2:62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43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43"/>
      <c r="AJ30" s="52"/>
      <c r="AK30" s="53"/>
      <c r="AL30" s="53"/>
      <c r="AM30" s="54"/>
      <c r="AN30" s="54"/>
      <c r="AO30" s="54"/>
      <c r="AP30" s="54"/>
      <c r="AQ30" s="52"/>
      <c r="AR30" s="53"/>
      <c r="AS30" s="52"/>
      <c r="AT30" s="53"/>
      <c r="AU30" s="53"/>
      <c r="AV30" s="54"/>
      <c r="AW30" s="54"/>
      <c r="AX30" s="54"/>
      <c r="AY30" s="54"/>
      <c r="AZ30" s="34"/>
      <c r="BA30" s="34"/>
      <c r="BB30" s="34"/>
      <c r="BC30" s="55"/>
      <c r="BD30" s="49"/>
      <c r="BE30" s="49"/>
      <c r="BF30" s="48"/>
      <c r="BG30" s="48"/>
      <c r="BH30" s="48"/>
      <c r="BI30" s="48"/>
      <c r="BJ30" s="43"/>
    </row>
    <row r="31" ht="15" hidden="1"/>
    <row r="32" ht="15" hidden="1"/>
    <row r="33" spans="2:71" ht="15.75" hidden="1" thickBot="1">
      <c r="B33" s="56"/>
      <c r="C33" s="57"/>
      <c r="D33" s="57"/>
      <c r="E33" s="57"/>
      <c r="F33" s="57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7"/>
      <c r="Y33" s="57"/>
      <c r="Z33" s="57"/>
      <c r="AA33" s="57"/>
      <c r="AB33" s="57"/>
      <c r="AC33" s="57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7"/>
      <c r="AU33" s="57"/>
      <c r="AV33" s="57"/>
      <c r="AW33" s="57"/>
      <c r="AX33" s="57"/>
      <c r="AY33" s="57"/>
      <c r="AZ33" s="58"/>
      <c r="BA33" s="58"/>
      <c r="BB33" s="59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2"/>
      <c r="BS33" s="34"/>
    </row>
    <row r="34" spans="2:71" ht="15.75" hidden="1" thickBot="1">
      <c r="B34" s="63"/>
      <c r="C34" s="64"/>
      <c r="D34" s="64"/>
      <c r="E34" s="64"/>
      <c r="F34" s="65"/>
      <c r="G34" s="65"/>
      <c r="H34" s="65"/>
      <c r="I34" s="65"/>
      <c r="J34" s="65"/>
      <c r="K34" s="65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5"/>
      <c r="AC34" s="65"/>
      <c r="AD34" s="65"/>
      <c r="AE34" s="65"/>
      <c r="AF34" s="65"/>
      <c r="AG34" s="65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6"/>
      <c r="AY34" s="66"/>
      <c r="AZ34" s="66"/>
      <c r="BA34" s="66"/>
      <c r="BB34" s="67"/>
      <c r="BC34" s="66"/>
      <c r="BD34" s="66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8"/>
      <c r="BS34" s="34"/>
    </row>
    <row r="35" spans="2:71" ht="15.75" hidden="1" thickBot="1">
      <c r="B35" s="63"/>
      <c r="C35" s="64"/>
      <c r="D35" s="64"/>
      <c r="E35" s="64"/>
      <c r="F35" s="64"/>
      <c r="G35" s="64"/>
      <c r="H35" s="64"/>
      <c r="I35" s="64"/>
      <c r="J35" s="69"/>
      <c r="K35" s="69"/>
      <c r="L35" s="69"/>
      <c r="M35" s="69"/>
      <c r="N35" s="69"/>
      <c r="O35" s="69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9"/>
      <c r="AG35" s="69"/>
      <c r="AH35" s="69"/>
      <c r="AI35" s="69"/>
      <c r="AJ35" s="69"/>
      <c r="AK35" s="69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70"/>
      <c r="BC35" s="69"/>
      <c r="BD35" s="69"/>
      <c r="BE35" s="69"/>
      <c r="BF35" s="69"/>
      <c r="BG35" s="69"/>
      <c r="BH35" s="60"/>
      <c r="BI35" s="64"/>
      <c r="BJ35" s="64"/>
      <c r="BK35" s="64"/>
      <c r="BL35" s="64"/>
      <c r="BM35" s="64"/>
      <c r="BN35" s="64"/>
      <c r="BO35" s="64"/>
      <c r="BP35" s="64"/>
      <c r="BQ35" s="64"/>
      <c r="BR35" s="68"/>
      <c r="BS35" s="34"/>
    </row>
    <row r="36" spans="2:71" ht="15.75" hidden="1" thickBot="1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5"/>
      <c r="O36" s="65"/>
      <c r="P36" s="65"/>
      <c r="Q36" s="65"/>
      <c r="R36" s="65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J36" s="65"/>
      <c r="AK36" s="65"/>
      <c r="AL36" s="65"/>
      <c r="AM36" s="65"/>
      <c r="AN36" s="65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71"/>
      <c r="BC36" s="64"/>
      <c r="BD36" s="64"/>
      <c r="BE36" s="65"/>
      <c r="BF36" s="65"/>
      <c r="BG36" s="65"/>
      <c r="BH36" s="65"/>
      <c r="BI36" s="65"/>
      <c r="BJ36" s="65"/>
      <c r="BK36" s="64"/>
      <c r="BL36" s="64"/>
      <c r="BM36" s="64"/>
      <c r="BN36" s="64"/>
      <c r="BO36" s="64"/>
      <c r="BP36" s="64"/>
      <c r="BQ36" s="64"/>
      <c r="BR36" s="68"/>
      <c r="BS36" s="72"/>
    </row>
    <row r="37" spans="2:71" ht="15.75" hidden="1" thickBo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9"/>
      <c r="R37" s="69"/>
      <c r="S37" s="69"/>
      <c r="T37" s="69"/>
      <c r="U37" s="69"/>
      <c r="V37" s="69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9"/>
      <c r="AN37" s="69"/>
      <c r="AO37" s="69"/>
      <c r="AP37" s="69"/>
      <c r="AQ37" s="69"/>
      <c r="AR37" s="69"/>
      <c r="AS37" s="64"/>
      <c r="AT37" s="64"/>
      <c r="AU37" s="64"/>
      <c r="AV37" s="64"/>
      <c r="AW37" s="64"/>
      <c r="AX37" s="64"/>
      <c r="AY37" s="64"/>
      <c r="AZ37" s="64"/>
      <c r="BA37" s="64"/>
      <c r="BB37" s="71"/>
      <c r="BC37" s="64"/>
      <c r="BD37" s="64"/>
      <c r="BE37" s="64"/>
      <c r="BF37" s="64"/>
      <c r="BG37" s="64"/>
      <c r="BH37" s="64"/>
      <c r="BI37" s="69"/>
      <c r="BJ37" s="69"/>
      <c r="BK37" s="69"/>
      <c r="BL37" s="69"/>
      <c r="BM37" s="69"/>
      <c r="BN37" s="69"/>
      <c r="BO37" s="64"/>
      <c r="BP37" s="64"/>
      <c r="BQ37" s="64"/>
      <c r="BR37" s="68"/>
      <c r="BS37" s="34"/>
    </row>
    <row r="38" spans="2:71" ht="15.75" hidden="1" thickBot="1">
      <c r="B38" s="73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74"/>
      <c r="V38" s="74"/>
      <c r="W38" s="74"/>
      <c r="X38" s="74"/>
      <c r="Y38" s="74"/>
      <c r="Z38" s="74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74"/>
      <c r="AR38" s="74"/>
      <c r="AS38" s="74"/>
      <c r="AT38" s="74"/>
      <c r="AU38" s="74"/>
      <c r="AV38" s="74"/>
      <c r="AW38" s="68"/>
      <c r="AX38" s="68"/>
      <c r="AY38" s="68"/>
      <c r="AZ38" s="68"/>
      <c r="BA38" s="68"/>
      <c r="BB38" s="75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6"/>
      <c r="BN38" s="76"/>
      <c r="BO38" s="76"/>
      <c r="BP38" s="76"/>
      <c r="BQ38" s="76"/>
      <c r="BR38" s="77"/>
      <c r="BS38" s="34"/>
    </row>
    <row r="39" spans="2:71" ht="15" hidden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72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</row>
    <row r="40" spans="2:71" ht="15.75" hidden="1" thickBot="1">
      <c r="B40" s="78"/>
      <c r="C40" s="79"/>
      <c r="D40" s="79"/>
      <c r="E40" s="79"/>
      <c r="F40" s="79"/>
      <c r="G40" s="79"/>
      <c r="H40" s="79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79"/>
      <c r="Y40" s="79"/>
      <c r="Z40" s="79"/>
      <c r="AA40" s="79"/>
      <c r="AB40" s="79"/>
      <c r="AC40" s="79"/>
      <c r="AD40" s="80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79"/>
      <c r="AU40" s="79"/>
      <c r="AV40" s="79"/>
      <c r="AW40" s="79"/>
      <c r="AX40" s="79"/>
      <c r="AY40" s="79"/>
      <c r="AZ40" s="79"/>
      <c r="BA40" s="58"/>
      <c r="BB40" s="59"/>
      <c r="BC40" s="60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2"/>
    </row>
    <row r="41" spans="2:71" ht="15.75" hidden="1" thickBot="1">
      <c r="B41" s="63"/>
      <c r="C41" s="64"/>
      <c r="D41" s="64"/>
      <c r="E41" s="64"/>
      <c r="F41" s="81"/>
      <c r="G41" s="81"/>
      <c r="H41" s="81"/>
      <c r="I41" s="81"/>
      <c r="J41" s="81"/>
      <c r="K41" s="81"/>
      <c r="L41" s="81"/>
      <c r="M41" s="60"/>
      <c r="N41" s="60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81"/>
      <c r="AC41" s="81"/>
      <c r="AD41" s="81"/>
      <c r="AE41" s="81"/>
      <c r="AF41" s="81"/>
      <c r="AG41" s="81"/>
      <c r="AH41" s="81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81"/>
      <c r="AY41" s="81"/>
      <c r="AZ41" s="81"/>
      <c r="BA41" s="81"/>
      <c r="BB41" s="82"/>
      <c r="BC41" s="81"/>
      <c r="BD41" s="8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83"/>
    </row>
    <row r="42" spans="2:71" ht="15.75" hidden="1" thickBot="1">
      <c r="B42" s="63"/>
      <c r="C42" s="64"/>
      <c r="D42" s="64"/>
      <c r="E42" s="64"/>
      <c r="F42" s="64"/>
      <c r="G42" s="64"/>
      <c r="H42" s="64"/>
      <c r="I42" s="64"/>
      <c r="J42" s="84"/>
      <c r="K42" s="84"/>
      <c r="L42" s="84"/>
      <c r="M42" s="84"/>
      <c r="N42" s="84"/>
      <c r="O42" s="84"/>
      <c r="P42" s="84"/>
      <c r="Q42" s="60"/>
      <c r="R42" s="60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84"/>
      <c r="AG42" s="84"/>
      <c r="AH42" s="84"/>
      <c r="AI42" s="84"/>
      <c r="AJ42" s="84"/>
      <c r="AK42" s="84"/>
      <c r="AL42" s="84"/>
      <c r="AM42" s="60"/>
      <c r="AN42" s="60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85"/>
      <c r="BC42" s="84"/>
      <c r="BD42" s="84"/>
      <c r="BE42" s="84"/>
      <c r="BF42" s="84"/>
      <c r="BG42" s="84"/>
      <c r="BH42" s="84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83"/>
    </row>
    <row r="43" spans="2:71" ht="15.75" hidden="1" thickBot="1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81"/>
      <c r="N43" s="81"/>
      <c r="O43" s="81"/>
      <c r="P43" s="81"/>
      <c r="Q43" s="81"/>
      <c r="R43" s="81"/>
      <c r="S43" s="81"/>
      <c r="T43" s="60"/>
      <c r="U43" s="60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81"/>
      <c r="AJ43" s="81"/>
      <c r="AK43" s="81"/>
      <c r="AL43" s="81"/>
      <c r="AM43" s="81"/>
      <c r="AN43" s="81"/>
      <c r="AO43" s="81"/>
      <c r="AP43" s="60"/>
      <c r="AQ43" s="60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71"/>
      <c r="BC43" s="64"/>
      <c r="BD43" s="64"/>
      <c r="BE43" s="81"/>
      <c r="BF43" s="81"/>
      <c r="BG43" s="81"/>
      <c r="BH43" s="81"/>
      <c r="BI43" s="81"/>
      <c r="BJ43" s="81"/>
      <c r="BK43" s="81"/>
      <c r="BL43" s="60"/>
      <c r="BM43" s="60"/>
      <c r="BN43" s="60"/>
      <c r="BO43" s="60"/>
      <c r="BP43" s="60"/>
      <c r="BQ43" s="60"/>
      <c r="BR43" s="60"/>
      <c r="BS43" s="83"/>
    </row>
    <row r="44" spans="2:71" ht="15.75" hidden="1" thickBo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84"/>
      <c r="R44" s="84"/>
      <c r="S44" s="84"/>
      <c r="T44" s="84"/>
      <c r="U44" s="84"/>
      <c r="V44" s="84"/>
      <c r="W44" s="84"/>
      <c r="X44" s="60"/>
      <c r="Y44" s="60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84"/>
      <c r="AN44" s="84"/>
      <c r="AO44" s="84"/>
      <c r="AP44" s="84"/>
      <c r="AQ44" s="84"/>
      <c r="AR44" s="84"/>
      <c r="AS44" s="84"/>
      <c r="AT44" s="60"/>
      <c r="AU44" s="60"/>
      <c r="AV44" s="64"/>
      <c r="AW44" s="64"/>
      <c r="AX44" s="64"/>
      <c r="AY44" s="64"/>
      <c r="AZ44" s="64"/>
      <c r="BA44" s="64"/>
      <c r="BB44" s="71"/>
      <c r="BC44" s="64"/>
      <c r="BD44" s="64"/>
      <c r="BE44" s="64"/>
      <c r="BF44" s="64"/>
      <c r="BG44" s="64"/>
      <c r="BH44" s="64"/>
      <c r="BI44" s="84"/>
      <c r="BJ44" s="84"/>
      <c r="BK44" s="84"/>
      <c r="BL44" s="84"/>
      <c r="BM44" s="84"/>
      <c r="BN44" s="84"/>
      <c r="BO44" s="84"/>
      <c r="BP44" s="60"/>
      <c r="BQ44" s="60"/>
      <c r="BR44" s="60"/>
      <c r="BS44" s="83"/>
    </row>
    <row r="45" spans="2:71" ht="15.75" hidden="1" thickBot="1">
      <c r="B45" s="61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81"/>
      <c r="V45" s="81"/>
      <c r="W45" s="81"/>
      <c r="X45" s="81"/>
      <c r="Y45" s="81"/>
      <c r="Z45" s="81"/>
      <c r="AA45" s="81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81"/>
      <c r="AR45" s="81"/>
      <c r="AS45" s="81"/>
      <c r="AT45" s="81"/>
      <c r="AU45" s="81"/>
      <c r="AV45" s="81"/>
      <c r="AW45" s="81"/>
      <c r="AX45" s="60"/>
      <c r="AY45" s="60"/>
      <c r="AZ45" s="83"/>
      <c r="BA45" s="83"/>
      <c r="BB45" s="86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2"/>
      <c r="BN45" s="82"/>
      <c r="BO45" s="82"/>
      <c r="BP45" s="82"/>
      <c r="BQ45" s="82"/>
      <c r="BR45" s="82"/>
      <c r="BS45" s="88"/>
    </row>
    <row r="46" spans="2:71" ht="1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43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43"/>
      <c r="AJ46" s="52"/>
      <c r="AK46" s="53"/>
      <c r="AL46" s="53"/>
      <c r="AM46" s="54"/>
      <c r="AN46" s="54"/>
      <c r="AO46" s="54"/>
      <c r="AP46" s="54"/>
      <c r="AQ46" s="52"/>
      <c r="AR46" s="53"/>
      <c r="AS46" s="52"/>
      <c r="AT46" s="53"/>
      <c r="AU46" s="53"/>
      <c r="AV46" s="54"/>
      <c r="AW46" s="54"/>
      <c r="AX46" s="54"/>
      <c r="AY46" s="5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</row>
    <row r="47" spans="2:54" ht="1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49"/>
      <c r="AC47" s="49"/>
      <c r="AD47" s="49"/>
      <c r="AE47" s="48"/>
      <c r="AF47" s="48"/>
      <c r="AG47" s="48"/>
      <c r="AH47" s="48"/>
      <c r="AI47" s="49"/>
      <c r="AJ47" s="49"/>
      <c r="AK47" s="49"/>
      <c r="AL47" s="49"/>
      <c r="AM47" s="49"/>
      <c r="AN47" s="48"/>
      <c r="AO47" s="48"/>
      <c r="AP47" s="48"/>
      <c r="AQ47" s="52"/>
      <c r="AR47" s="52"/>
      <c r="AS47" s="53"/>
      <c r="AT47" s="53"/>
      <c r="AU47" s="54"/>
      <c r="AV47" s="54"/>
      <c r="AW47" s="54"/>
      <c r="AX47" s="54"/>
      <c r="AY47" s="52"/>
      <c r="AZ47" s="53"/>
      <c r="BA47" s="52"/>
      <c r="BB47" s="53"/>
    </row>
    <row r="48" spans="2:54" ht="15">
      <c r="B48" s="53"/>
      <c r="C48" s="54"/>
      <c r="D48" s="54"/>
      <c r="E48" s="54"/>
      <c r="F48" s="54"/>
      <c r="G48" s="52"/>
      <c r="H48" s="53"/>
      <c r="I48" s="52"/>
      <c r="J48" s="53"/>
      <c r="K48" s="53"/>
      <c r="L48" s="54"/>
      <c r="M48" s="54"/>
      <c r="N48" s="54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0"/>
      <c r="AJ48" s="50"/>
      <c r="AK48" s="50"/>
      <c r="AL48" s="52"/>
      <c r="AM48" s="50"/>
      <c r="AN48" s="50"/>
      <c r="AO48" s="50"/>
      <c r="AP48" s="52"/>
      <c r="AQ48" s="52"/>
      <c r="AR48" s="50"/>
      <c r="AS48" s="50"/>
      <c r="AT48" s="52"/>
      <c r="AU48" s="49"/>
      <c r="AV48" s="55"/>
      <c r="AW48" s="49"/>
      <c r="AX48" s="48"/>
      <c r="AY48" s="48"/>
      <c r="AZ48" s="48"/>
      <c r="BA48" s="48"/>
      <c r="BB48" s="49"/>
    </row>
    <row r="49" spans="2:54" ht="15">
      <c r="B49" s="52"/>
      <c r="C49" s="49"/>
      <c r="D49" s="55"/>
      <c r="E49" s="49"/>
      <c r="F49" s="48"/>
      <c r="G49" s="48"/>
      <c r="H49" s="48"/>
      <c r="I49" s="48"/>
      <c r="J49" s="49"/>
      <c r="K49" s="55"/>
      <c r="L49" s="49"/>
      <c r="M49" s="55"/>
      <c r="N49" s="49"/>
      <c r="O49" s="48"/>
      <c r="P49" s="48"/>
      <c r="Q49" s="48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</row>
    <row r="50" spans="2:54" ht="15">
      <c r="B50" s="52"/>
      <c r="C50" s="52"/>
      <c r="D50" s="52"/>
      <c r="E50" s="52"/>
      <c r="F50" s="49"/>
      <c r="G50" s="49"/>
      <c r="H50" s="49"/>
      <c r="I50" s="48"/>
      <c r="J50" s="48"/>
      <c r="K50" s="48"/>
      <c r="L50" s="48"/>
      <c r="M50" s="49"/>
      <c r="N50" s="49"/>
      <c r="O50" s="49"/>
      <c r="P50" s="49"/>
      <c r="Q50" s="49"/>
      <c r="R50" s="48"/>
      <c r="S50" s="48"/>
      <c r="T50" s="48"/>
      <c r="U50" s="48"/>
      <c r="V50" s="52"/>
      <c r="W50" s="53"/>
      <c r="X50" s="53"/>
      <c r="Y50" s="54"/>
      <c r="Z50" s="54"/>
      <c r="AA50" s="54"/>
      <c r="AB50" s="54"/>
      <c r="AC50" s="52"/>
      <c r="AD50" s="53"/>
      <c r="AE50" s="52"/>
      <c r="AF50" s="53"/>
      <c r="AG50" s="53"/>
      <c r="AH50" s="54"/>
      <c r="AI50" s="54"/>
      <c r="AJ50" s="54"/>
      <c r="AK50" s="54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</row>
    <row r="51" spans="2:54" ht="1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0"/>
      <c r="N51" s="50"/>
      <c r="O51" s="50"/>
      <c r="P51" s="52"/>
      <c r="Q51" s="50"/>
      <c r="R51" s="50"/>
      <c r="S51" s="50"/>
      <c r="T51" s="52"/>
      <c r="U51" s="52"/>
      <c r="V51" s="50"/>
      <c r="W51" s="50"/>
      <c r="X51" s="52"/>
      <c r="Y51" s="49"/>
      <c r="Z51" s="55"/>
      <c r="AA51" s="49"/>
      <c r="AB51" s="48"/>
      <c r="AC51" s="48"/>
      <c r="AD51" s="48"/>
      <c r="AE51" s="48"/>
      <c r="AF51" s="49"/>
      <c r="AG51" s="55"/>
      <c r="AH51" s="49"/>
      <c r="AI51" s="55"/>
      <c r="AJ51" s="49"/>
      <c r="AK51" s="48"/>
      <c r="AL51" s="48"/>
      <c r="AM51" s="48"/>
      <c r="AN51" s="48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</row>
    <row r="52" spans="2:54" ht="1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8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</row>
  </sheetData>
  <sheetProtection/>
  <mergeCells count="8">
    <mergeCell ref="A19:A20"/>
    <mergeCell ref="A21:A22"/>
    <mergeCell ref="C3:M4"/>
    <mergeCell ref="A11:A12"/>
    <mergeCell ref="A13:A14"/>
    <mergeCell ref="A17:A18"/>
    <mergeCell ref="C6:G7"/>
    <mergeCell ref="H6:R7"/>
  </mergeCells>
  <printOptions/>
  <pageMargins left="0.35433070866141736" right="0.3937007874015748" top="0.7480314960629921" bottom="0.2755905511811024" header="0.31496062992125984" footer="0.1968503937007874"/>
  <pageSetup horizontalDpi="600" verticalDpi="600" orientation="landscape" paperSize="9" r:id="rId2"/>
  <headerFooter>
    <oddFooter>&amp;R&amp;9&amp;K00-034&amp;D</oddFooter>
  </headerFooter>
  <rowBreaks count="1" manualBreakCount="1">
    <brk id="23" max="255" man="1"/>
  </rowBreaks>
  <colBreaks count="1" manualBreakCount="1">
    <brk id="2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54"/>
  <sheetViews>
    <sheetView zoomScale="80" zoomScaleNormal="80" zoomScalePageLayoutView="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2:56" ht="15">
      <c r="B1" s="2">
        <f>$Y$4</f>
        <v>0</v>
      </c>
      <c r="C1" s="2">
        <f>IF($B$1=7,1,$B$1+1)</f>
        <v>1</v>
      </c>
      <c r="D1" s="2">
        <f>IF($C$1=7,1,$C$1+1)</f>
        <v>2</v>
      </c>
      <c r="E1" s="2">
        <f>IF($D$1=7,1,$D$1+1)</f>
        <v>3</v>
      </c>
      <c r="F1" s="2">
        <f>IF($E$1=7,1,$E$1+1)</f>
        <v>4</v>
      </c>
      <c r="G1" s="2">
        <f>IF($F$1=7,1,$F$1+1)</f>
        <v>5</v>
      </c>
      <c r="H1" s="2">
        <f>IF($G$1=7,1,$G$1+1)</f>
        <v>6</v>
      </c>
      <c r="BD1" s="3"/>
    </row>
    <row r="2" spans="15:56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  <c r="BD2" s="9"/>
    </row>
    <row r="3" spans="3:56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  <c r="BD3" s="17"/>
    </row>
    <row r="4" spans="3:56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  <c r="BD4" s="20"/>
    </row>
    <row r="5" spans="15:56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  <c r="BD5" s="20"/>
    </row>
    <row r="6" spans="3:56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  <c r="BD6" s="24"/>
    </row>
    <row r="7" spans="3:56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  <c r="BD7" s="33"/>
    </row>
    <row r="8" spans="7:56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B8" s="34"/>
      <c r="AK8" s="25"/>
      <c r="AL8" s="25"/>
      <c r="BD8" s="20"/>
    </row>
    <row r="9" spans="3:56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D9" s="20"/>
    </row>
    <row r="10" spans="1:56" ht="15.75" thickBot="1">
      <c r="A10" s="37" t="s">
        <v>4</v>
      </c>
      <c r="B10" s="38">
        <v>1</v>
      </c>
      <c r="C10" s="38">
        <f aca="true" t="shared" si="0" ref="C10:BB10">IF(B10=52,1,B10+1)</f>
        <v>2</v>
      </c>
      <c r="D10" s="38">
        <f t="shared" si="0"/>
        <v>3</v>
      </c>
      <c r="E10" s="38">
        <f t="shared" si="0"/>
        <v>4</v>
      </c>
      <c r="F10" s="38">
        <f t="shared" si="0"/>
        <v>5</v>
      </c>
      <c r="G10" s="38">
        <f t="shared" si="0"/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  <c r="BD10" s="20"/>
    </row>
    <row r="11" spans="1:56" ht="21.75" customHeight="1">
      <c r="A11" s="260" t="s">
        <v>5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Z11" s="91"/>
      <c r="AA11" s="91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2"/>
      <c r="AP11" s="92"/>
      <c r="AQ11" s="92"/>
      <c r="AR11" s="93"/>
      <c r="AS11" s="93"/>
      <c r="AT11" s="93"/>
      <c r="AU11" s="93"/>
      <c r="AV11" s="90"/>
      <c r="AW11" s="90"/>
      <c r="AX11" s="90"/>
      <c r="AY11" s="90"/>
      <c r="AZ11" s="90"/>
      <c r="BA11" s="90"/>
      <c r="BB11" s="94"/>
      <c r="BD11" s="20"/>
    </row>
    <row r="12" spans="1:56" ht="21.75" customHeight="1" thickBot="1">
      <c r="A12" s="262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97"/>
      <c r="N12" s="98"/>
      <c r="O12" s="98"/>
      <c r="P12" s="98"/>
      <c r="Q12" s="98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9"/>
      <c r="BD12" s="20"/>
    </row>
    <row r="13" spans="1:56" ht="21.75" customHeight="1">
      <c r="A13" s="260" t="s">
        <v>6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91"/>
      <c r="AX13" s="91"/>
      <c r="AY13" s="90"/>
      <c r="AZ13" s="90"/>
      <c r="BA13" s="90"/>
      <c r="BB13" s="94"/>
      <c r="BD13" s="20"/>
    </row>
    <row r="14" spans="1:56" ht="21.75" customHeight="1" thickBot="1">
      <c r="A14" s="262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100"/>
      <c r="P14" s="100"/>
      <c r="Q14" s="100"/>
      <c r="R14" s="100"/>
      <c r="S14" s="100"/>
      <c r="T14" s="100"/>
      <c r="U14" s="100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7"/>
      <c r="AJ14" s="97"/>
      <c r="AK14" s="98"/>
      <c r="AL14" s="98"/>
      <c r="AM14" s="98"/>
      <c r="AN14" s="98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101"/>
      <c r="BD14" s="20"/>
    </row>
    <row r="15" spans="1:56" ht="21.75" customHeight="1">
      <c r="A15" s="260" t="s">
        <v>16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4"/>
      <c r="BD15" s="20"/>
    </row>
    <row r="16" spans="1:56" ht="21.75" customHeight="1" thickBot="1">
      <c r="A16" s="262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0"/>
      <c r="S16" s="100"/>
      <c r="T16" s="100"/>
      <c r="U16" s="102"/>
      <c r="V16" s="102"/>
      <c r="W16" s="102"/>
      <c r="X16" s="102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100"/>
      <c r="AM16" s="100"/>
      <c r="AN16" s="100"/>
      <c r="AO16" s="100"/>
      <c r="AP16" s="100"/>
      <c r="AQ16" s="100"/>
      <c r="AR16" s="100"/>
      <c r="AS16" s="96"/>
      <c r="AT16" s="96"/>
      <c r="AU16" s="96"/>
      <c r="AV16" s="96"/>
      <c r="AW16" s="96"/>
      <c r="AX16" s="96"/>
      <c r="AY16" s="96"/>
      <c r="AZ16" s="96"/>
      <c r="BA16" s="96"/>
      <c r="BB16" s="99"/>
      <c r="BD16" s="20"/>
    </row>
    <row r="17" spans="1:56" ht="21.7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41"/>
      <c r="T17" s="41"/>
      <c r="U17" s="42"/>
      <c r="V17" s="42"/>
      <c r="W17" s="42"/>
      <c r="X17" s="42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1"/>
      <c r="AM17" s="41"/>
      <c r="AN17" s="41"/>
      <c r="AO17" s="41"/>
      <c r="AP17" s="41"/>
      <c r="AQ17" s="41"/>
      <c r="AR17" s="41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3"/>
      <c r="BD17" s="20"/>
    </row>
    <row r="18" spans="2:54" ht="21.75" customHeight="1" thickBo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</row>
    <row r="19" spans="1:54" ht="21.75" customHeight="1">
      <c r="A19" s="260" t="s">
        <v>7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2"/>
      <c r="AV19" s="92"/>
      <c r="AW19" s="92"/>
      <c r="AX19" s="93"/>
      <c r="AY19" s="92"/>
      <c r="AZ19" s="92"/>
      <c r="BA19" s="93"/>
      <c r="BB19" s="94"/>
    </row>
    <row r="20" spans="1:54" ht="21.75" customHeight="1" thickBot="1">
      <c r="A20" s="262"/>
      <c r="B20" s="103"/>
      <c r="C20" s="100"/>
      <c r="D20" s="100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7"/>
      <c r="T20" s="98"/>
      <c r="U20" s="98"/>
      <c r="V20" s="98"/>
      <c r="W20" s="98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9"/>
    </row>
    <row r="21" spans="1:54" ht="21.75" customHeight="1">
      <c r="A21" s="260" t="s">
        <v>8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4"/>
    </row>
    <row r="22" spans="1:54" ht="21.75" customHeight="1" thickBot="1">
      <c r="A22" s="262"/>
      <c r="B22" s="103"/>
      <c r="C22" s="102"/>
      <c r="D22" s="102"/>
      <c r="E22" s="102"/>
      <c r="F22" s="102"/>
      <c r="G22" s="102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100"/>
      <c r="V22" s="100"/>
      <c r="W22" s="100"/>
      <c r="X22" s="100"/>
      <c r="Y22" s="100"/>
      <c r="Z22" s="100"/>
      <c r="AA22" s="100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7"/>
      <c r="AP22" s="97"/>
      <c r="AQ22" s="98"/>
      <c r="AR22" s="98"/>
      <c r="AS22" s="98"/>
      <c r="AT22" s="98"/>
      <c r="AU22" s="96"/>
      <c r="AV22" s="96"/>
      <c r="AW22" s="96"/>
      <c r="AX22" s="96"/>
      <c r="AY22" s="96"/>
      <c r="AZ22" s="96"/>
      <c r="BA22" s="96"/>
      <c r="BB22" s="99"/>
    </row>
    <row r="23" spans="1:54" ht="21.75" customHeight="1">
      <c r="A23" s="260" t="s">
        <v>9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104"/>
    </row>
    <row r="24" spans="1:54" ht="21.75" customHeight="1" thickBot="1">
      <c r="A24" s="262"/>
      <c r="B24" s="123"/>
      <c r="C24" s="124"/>
      <c r="D24" s="124"/>
      <c r="E24" s="124"/>
      <c r="F24" s="124"/>
      <c r="G24" s="124"/>
      <c r="H24" s="125"/>
      <c r="I24" s="125"/>
      <c r="J24" s="125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6"/>
      <c r="Y24" s="126"/>
      <c r="Z24" s="126"/>
      <c r="AA24" s="127"/>
      <c r="AB24" s="126"/>
      <c r="AC24" s="127"/>
      <c r="AD24" s="127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6"/>
      <c r="AS24" s="126"/>
      <c r="AT24" s="126"/>
      <c r="AU24" s="126"/>
      <c r="AV24" s="126"/>
      <c r="AW24" s="126"/>
      <c r="AX24" s="126"/>
      <c r="AY24" s="124"/>
      <c r="AZ24" s="124"/>
      <c r="BA24" s="124"/>
      <c r="BB24" s="128"/>
    </row>
    <row r="25" spans="1:54" ht="21.75" customHeight="1">
      <c r="A25" s="3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0"/>
      <c r="T25" s="130"/>
      <c r="U25" s="131"/>
      <c r="V25" s="131"/>
      <c r="W25" s="131"/>
      <c r="X25" s="131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30"/>
      <c r="AM25" s="130"/>
      <c r="AN25" s="130"/>
      <c r="AO25" s="130"/>
      <c r="AP25" s="130"/>
      <c r="AQ25" s="130"/>
      <c r="AR25" s="130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</row>
    <row r="26" spans="1:54" ht="15.75" customHeight="1" thickBot="1">
      <c r="A26" s="45" t="s">
        <v>4</v>
      </c>
      <c r="B26" s="46">
        <f>B10</f>
        <v>1</v>
      </c>
      <c r="C26" s="46">
        <f aca="true" t="shared" si="1" ref="C26:BB26">C10</f>
        <v>2</v>
      </c>
      <c r="D26" s="46">
        <f t="shared" si="1"/>
        <v>3</v>
      </c>
      <c r="E26" s="46">
        <f t="shared" si="1"/>
        <v>4</v>
      </c>
      <c r="F26" s="46">
        <f t="shared" si="1"/>
        <v>5</v>
      </c>
      <c r="G26" s="46">
        <f t="shared" si="1"/>
        <v>6</v>
      </c>
      <c r="H26" s="46">
        <f t="shared" si="1"/>
        <v>7</v>
      </c>
      <c r="I26" s="46">
        <f t="shared" si="1"/>
        <v>8</v>
      </c>
      <c r="J26" s="46">
        <f t="shared" si="1"/>
        <v>9</v>
      </c>
      <c r="K26" s="46">
        <f t="shared" si="1"/>
        <v>10</v>
      </c>
      <c r="L26" s="46">
        <f t="shared" si="1"/>
        <v>11</v>
      </c>
      <c r="M26" s="46">
        <f t="shared" si="1"/>
        <v>12</v>
      </c>
      <c r="N26" s="46">
        <f t="shared" si="1"/>
        <v>13</v>
      </c>
      <c r="O26" s="46">
        <f t="shared" si="1"/>
        <v>14</v>
      </c>
      <c r="P26" s="46">
        <f t="shared" si="1"/>
        <v>15</v>
      </c>
      <c r="Q26" s="46">
        <f t="shared" si="1"/>
        <v>16</v>
      </c>
      <c r="R26" s="46">
        <f t="shared" si="1"/>
        <v>17</v>
      </c>
      <c r="S26" s="46">
        <f t="shared" si="1"/>
        <v>18</v>
      </c>
      <c r="T26" s="46">
        <f t="shared" si="1"/>
        <v>19</v>
      </c>
      <c r="U26" s="46">
        <f t="shared" si="1"/>
        <v>20</v>
      </c>
      <c r="V26" s="46">
        <f t="shared" si="1"/>
        <v>21</v>
      </c>
      <c r="W26" s="46">
        <f t="shared" si="1"/>
        <v>22</v>
      </c>
      <c r="X26" s="46">
        <f t="shared" si="1"/>
        <v>23</v>
      </c>
      <c r="Y26" s="46">
        <f t="shared" si="1"/>
        <v>24</v>
      </c>
      <c r="Z26" s="46">
        <f t="shared" si="1"/>
        <v>25</v>
      </c>
      <c r="AA26" s="46">
        <f t="shared" si="1"/>
        <v>26</v>
      </c>
      <c r="AB26" s="46">
        <f t="shared" si="1"/>
        <v>27</v>
      </c>
      <c r="AC26" s="46">
        <f t="shared" si="1"/>
        <v>28</v>
      </c>
      <c r="AD26" s="46">
        <f t="shared" si="1"/>
        <v>29</v>
      </c>
      <c r="AE26" s="46">
        <f t="shared" si="1"/>
        <v>30</v>
      </c>
      <c r="AF26" s="46">
        <f t="shared" si="1"/>
        <v>31</v>
      </c>
      <c r="AG26" s="46">
        <f t="shared" si="1"/>
        <v>32</v>
      </c>
      <c r="AH26" s="46">
        <f t="shared" si="1"/>
        <v>33</v>
      </c>
      <c r="AI26" s="46">
        <f t="shared" si="1"/>
        <v>34</v>
      </c>
      <c r="AJ26" s="46">
        <f t="shared" si="1"/>
        <v>35</v>
      </c>
      <c r="AK26" s="46">
        <f t="shared" si="1"/>
        <v>36</v>
      </c>
      <c r="AL26" s="46">
        <f t="shared" si="1"/>
        <v>37</v>
      </c>
      <c r="AM26" s="46">
        <f t="shared" si="1"/>
        <v>38</v>
      </c>
      <c r="AN26" s="46">
        <f t="shared" si="1"/>
        <v>39</v>
      </c>
      <c r="AO26" s="46">
        <f t="shared" si="1"/>
        <v>40</v>
      </c>
      <c r="AP26" s="46">
        <f t="shared" si="1"/>
        <v>41</v>
      </c>
      <c r="AQ26" s="46">
        <f t="shared" si="1"/>
        <v>42</v>
      </c>
      <c r="AR26" s="46">
        <f t="shared" si="1"/>
        <v>43</v>
      </c>
      <c r="AS26" s="46">
        <f t="shared" si="1"/>
        <v>44</v>
      </c>
      <c r="AT26" s="46">
        <f t="shared" si="1"/>
        <v>45</v>
      </c>
      <c r="AU26" s="46">
        <f t="shared" si="1"/>
        <v>46</v>
      </c>
      <c r="AV26" s="46">
        <f t="shared" si="1"/>
        <v>47</v>
      </c>
      <c r="AW26" s="46">
        <f t="shared" si="1"/>
        <v>48</v>
      </c>
      <c r="AX26" s="46">
        <f t="shared" si="1"/>
        <v>49</v>
      </c>
      <c r="AY26" s="46">
        <f t="shared" si="1"/>
        <v>50</v>
      </c>
      <c r="AZ26" s="46">
        <f t="shared" si="1"/>
        <v>51</v>
      </c>
      <c r="BA26" s="46">
        <f t="shared" si="1"/>
        <v>52</v>
      </c>
      <c r="BB26" s="46">
        <f t="shared" si="1"/>
        <v>1</v>
      </c>
    </row>
    <row r="27" spans="1:62" ht="34.5" customHeight="1" thickBot="1">
      <c r="A27" s="47" t="s">
        <v>10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1"/>
      <c r="AE27" s="111"/>
      <c r="AF27" s="111"/>
      <c r="AG27" s="112"/>
      <c r="AH27" s="112"/>
      <c r="AI27" s="112"/>
      <c r="AJ27" s="112"/>
      <c r="AK27" s="111"/>
      <c r="AL27" s="111"/>
      <c r="AM27" s="111"/>
      <c r="AN27" s="111"/>
      <c r="AO27" s="111"/>
      <c r="AP27" s="112"/>
      <c r="AQ27" s="112"/>
      <c r="AR27" s="112"/>
      <c r="AS27" s="112"/>
      <c r="AT27" s="110"/>
      <c r="AU27" s="113"/>
      <c r="AV27" s="113"/>
      <c r="AW27" s="114"/>
      <c r="AX27" s="114"/>
      <c r="AY27" s="114"/>
      <c r="AZ27" s="110"/>
      <c r="BA27" s="113"/>
      <c r="BB27" s="115"/>
      <c r="BC27" s="48"/>
      <c r="BD27" s="49"/>
      <c r="BE27" s="49"/>
      <c r="BF27" s="43"/>
      <c r="BG27" s="43"/>
      <c r="BH27" s="43"/>
      <c r="BI27" s="43"/>
      <c r="BJ27" s="43"/>
    </row>
    <row r="28" spans="1:62" ht="34.5" customHeight="1" thickBot="1">
      <c r="A28" s="47" t="s">
        <v>11</v>
      </c>
      <c r="B28" s="116"/>
      <c r="C28" s="114"/>
      <c r="D28" s="114"/>
      <c r="E28" s="114"/>
      <c r="F28" s="114"/>
      <c r="G28" s="110"/>
      <c r="H28" s="113"/>
      <c r="I28" s="113"/>
      <c r="J28" s="110"/>
      <c r="K28" s="113"/>
      <c r="L28" s="113"/>
      <c r="M28" s="114"/>
      <c r="N28" s="114"/>
      <c r="O28" s="114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7"/>
      <c r="AL28" s="117"/>
      <c r="AM28" s="117"/>
      <c r="AN28" s="110"/>
      <c r="AO28" s="117"/>
      <c r="AP28" s="117"/>
      <c r="AQ28" s="117"/>
      <c r="AR28" s="110"/>
      <c r="AS28" s="110"/>
      <c r="AT28" s="117"/>
      <c r="AU28" s="117"/>
      <c r="AV28" s="117"/>
      <c r="AW28" s="112"/>
      <c r="AX28" s="111"/>
      <c r="AY28" s="118"/>
      <c r="AZ28" s="111"/>
      <c r="BA28" s="112"/>
      <c r="BB28" s="119"/>
      <c r="BC28" s="50"/>
      <c r="BD28" s="43"/>
      <c r="BE28" s="43"/>
      <c r="BF28" s="43"/>
      <c r="BG28" s="43"/>
      <c r="BH28" s="43"/>
      <c r="BI28" s="43"/>
      <c r="BJ28" s="43"/>
    </row>
    <row r="29" spans="1:62" ht="34.5" customHeight="1" thickBot="1">
      <c r="A29" s="51" t="s">
        <v>12</v>
      </c>
      <c r="B29" s="109"/>
      <c r="C29" s="110"/>
      <c r="D29" s="111"/>
      <c r="E29" s="118"/>
      <c r="F29" s="111"/>
      <c r="G29" s="112"/>
      <c r="H29" s="112"/>
      <c r="I29" s="112"/>
      <c r="J29" s="112"/>
      <c r="K29" s="111"/>
      <c r="L29" s="118"/>
      <c r="M29" s="111"/>
      <c r="N29" s="118"/>
      <c r="O29" s="111"/>
      <c r="P29" s="112"/>
      <c r="Q29" s="112"/>
      <c r="R29" s="112"/>
      <c r="S29" s="112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1"/>
      <c r="BB29" s="120"/>
      <c r="BC29" s="43"/>
      <c r="BD29" s="43"/>
      <c r="BE29" s="43"/>
      <c r="BF29" s="43"/>
      <c r="BG29" s="43"/>
      <c r="BH29" s="43"/>
      <c r="BI29" s="43"/>
      <c r="BJ29" s="43"/>
    </row>
    <row r="30" spans="1:62" ht="34.5" customHeight="1" thickBot="1">
      <c r="A30" s="47" t="s">
        <v>13</v>
      </c>
      <c r="B30" s="109"/>
      <c r="C30" s="110"/>
      <c r="D30" s="110"/>
      <c r="E30" s="110"/>
      <c r="F30" s="110"/>
      <c r="G30" s="111"/>
      <c r="H30" s="111"/>
      <c r="I30" s="111"/>
      <c r="J30" s="112"/>
      <c r="K30" s="112"/>
      <c r="L30" s="112"/>
      <c r="M30" s="112"/>
      <c r="N30" s="111"/>
      <c r="O30" s="111"/>
      <c r="P30" s="111"/>
      <c r="Q30" s="111"/>
      <c r="R30" s="111"/>
      <c r="S30" s="112"/>
      <c r="T30" s="112"/>
      <c r="U30" s="112"/>
      <c r="V30" s="112"/>
      <c r="W30" s="110"/>
      <c r="X30" s="113"/>
      <c r="Y30" s="110"/>
      <c r="Z30" s="114"/>
      <c r="AA30" s="114"/>
      <c r="AB30" s="110"/>
      <c r="AC30" s="114"/>
      <c r="AD30" s="110"/>
      <c r="AE30" s="113"/>
      <c r="AF30" s="110"/>
      <c r="AG30" s="113"/>
      <c r="AH30" s="113"/>
      <c r="AI30" s="114"/>
      <c r="AJ30" s="114"/>
      <c r="AK30" s="114"/>
      <c r="AL30" s="114"/>
      <c r="AM30" s="114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5"/>
      <c r="BC30" s="52"/>
      <c r="BD30" s="52"/>
      <c r="BE30" s="43"/>
      <c r="BF30" s="43"/>
      <c r="BG30" s="43"/>
      <c r="BH30" s="43"/>
      <c r="BI30" s="43"/>
      <c r="BJ30" s="43"/>
    </row>
    <row r="31" spans="1:62" ht="34.5" customHeight="1" thickBot="1">
      <c r="A31" s="47" t="s">
        <v>14</v>
      </c>
      <c r="B31" s="109"/>
      <c r="C31" s="110"/>
      <c r="D31" s="110"/>
      <c r="E31" s="110"/>
      <c r="F31" s="110"/>
      <c r="G31" s="110"/>
      <c r="H31" s="110"/>
      <c r="I31" s="110"/>
      <c r="J31" s="121"/>
      <c r="K31" s="121"/>
      <c r="L31" s="121"/>
      <c r="M31" s="121"/>
      <c r="N31" s="122"/>
      <c r="O31" s="122"/>
      <c r="P31" s="122"/>
      <c r="Q31" s="121"/>
      <c r="R31" s="122"/>
      <c r="S31" s="122"/>
      <c r="T31" s="122"/>
      <c r="U31" s="121"/>
      <c r="V31" s="121"/>
      <c r="W31" s="122"/>
      <c r="X31" s="122"/>
      <c r="Y31" s="122"/>
      <c r="Z31" s="110"/>
      <c r="AA31" s="111"/>
      <c r="AB31" s="111"/>
      <c r="AC31" s="111"/>
      <c r="AD31" s="112"/>
      <c r="AE31" s="112"/>
      <c r="AF31" s="112"/>
      <c r="AG31" s="112"/>
      <c r="AH31" s="111"/>
      <c r="AI31" s="118"/>
      <c r="AJ31" s="111"/>
      <c r="AK31" s="118"/>
      <c r="AL31" s="111"/>
      <c r="AM31" s="112"/>
      <c r="AN31" s="112"/>
      <c r="AO31" s="112"/>
      <c r="AP31" s="112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5"/>
      <c r="BC31" s="53"/>
      <c r="BD31" s="54"/>
      <c r="BE31" s="54"/>
      <c r="BF31" s="54"/>
      <c r="BG31" s="54"/>
      <c r="BH31" s="43"/>
      <c r="BI31" s="43"/>
      <c r="BJ31" s="43"/>
    </row>
    <row r="32" spans="2:62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43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43"/>
      <c r="AJ32" s="52"/>
      <c r="AK32" s="53"/>
      <c r="AL32" s="53"/>
      <c r="AM32" s="54"/>
      <c r="AN32" s="54"/>
      <c r="AO32" s="54"/>
      <c r="AP32" s="54"/>
      <c r="AQ32" s="52"/>
      <c r="AR32" s="53"/>
      <c r="AS32" s="52"/>
      <c r="AT32" s="53"/>
      <c r="AU32" s="53"/>
      <c r="AV32" s="54"/>
      <c r="AW32" s="54"/>
      <c r="AX32" s="54"/>
      <c r="AY32" s="54"/>
      <c r="AZ32" s="34"/>
      <c r="BA32" s="34"/>
      <c r="BB32" s="34"/>
      <c r="BC32" s="55"/>
      <c r="BD32" s="49"/>
      <c r="BE32" s="49"/>
      <c r="BF32" s="48"/>
      <c r="BG32" s="48"/>
      <c r="BH32" s="48"/>
      <c r="BI32" s="48"/>
      <c r="BJ32" s="43"/>
    </row>
    <row r="33" ht="15" hidden="1"/>
    <row r="34" ht="15" hidden="1"/>
    <row r="35" spans="2:71" ht="15.75" hidden="1" thickBot="1">
      <c r="B35" s="56"/>
      <c r="C35" s="57"/>
      <c r="D35" s="57"/>
      <c r="E35" s="57"/>
      <c r="F35" s="57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7"/>
      <c r="Y35" s="57"/>
      <c r="Z35" s="57"/>
      <c r="AA35" s="57"/>
      <c r="AB35" s="57"/>
      <c r="AC35" s="57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7"/>
      <c r="AU35" s="57"/>
      <c r="AV35" s="57"/>
      <c r="AW35" s="57"/>
      <c r="AX35" s="57"/>
      <c r="AY35" s="57"/>
      <c r="AZ35" s="58"/>
      <c r="BA35" s="58"/>
      <c r="BB35" s="59"/>
      <c r="BC35" s="60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2"/>
      <c r="BS35" s="34"/>
    </row>
    <row r="36" spans="2:71" ht="15.75" hidden="1" thickBot="1">
      <c r="B36" s="63"/>
      <c r="C36" s="64"/>
      <c r="D36" s="64"/>
      <c r="E36" s="64"/>
      <c r="F36" s="65"/>
      <c r="G36" s="65"/>
      <c r="H36" s="65"/>
      <c r="I36" s="65"/>
      <c r="J36" s="65"/>
      <c r="K36" s="65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5"/>
      <c r="AC36" s="65"/>
      <c r="AD36" s="65"/>
      <c r="AE36" s="65"/>
      <c r="AF36" s="65"/>
      <c r="AG36" s="65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6"/>
      <c r="AY36" s="66"/>
      <c r="AZ36" s="66"/>
      <c r="BA36" s="66"/>
      <c r="BB36" s="67"/>
      <c r="BC36" s="66"/>
      <c r="BD36" s="66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8"/>
      <c r="BS36" s="34"/>
    </row>
    <row r="37" spans="2:71" ht="15.75" hidden="1" thickBot="1">
      <c r="B37" s="63"/>
      <c r="C37" s="64"/>
      <c r="D37" s="64"/>
      <c r="E37" s="64"/>
      <c r="F37" s="64"/>
      <c r="G37" s="64"/>
      <c r="H37" s="64"/>
      <c r="I37" s="64"/>
      <c r="J37" s="69"/>
      <c r="K37" s="69"/>
      <c r="L37" s="69"/>
      <c r="M37" s="69"/>
      <c r="N37" s="69"/>
      <c r="O37" s="69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9"/>
      <c r="AG37" s="69"/>
      <c r="AH37" s="69"/>
      <c r="AI37" s="69"/>
      <c r="AJ37" s="69"/>
      <c r="AK37" s="69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70"/>
      <c r="BC37" s="69"/>
      <c r="BD37" s="69"/>
      <c r="BE37" s="69"/>
      <c r="BF37" s="69"/>
      <c r="BG37" s="69"/>
      <c r="BH37" s="60"/>
      <c r="BI37" s="64"/>
      <c r="BJ37" s="64"/>
      <c r="BK37" s="64"/>
      <c r="BL37" s="64"/>
      <c r="BM37" s="64"/>
      <c r="BN37" s="64"/>
      <c r="BO37" s="64"/>
      <c r="BP37" s="64"/>
      <c r="BQ37" s="64"/>
      <c r="BR37" s="68"/>
      <c r="BS37" s="34"/>
    </row>
    <row r="38" spans="2:71" ht="15.75" hidden="1" thickBo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5"/>
      <c r="O38" s="65"/>
      <c r="P38" s="65"/>
      <c r="Q38" s="65"/>
      <c r="R38" s="65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  <c r="AJ38" s="65"/>
      <c r="AK38" s="65"/>
      <c r="AL38" s="65"/>
      <c r="AM38" s="65"/>
      <c r="AN38" s="65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71"/>
      <c r="BC38" s="64"/>
      <c r="BD38" s="64"/>
      <c r="BE38" s="65"/>
      <c r="BF38" s="65"/>
      <c r="BG38" s="65"/>
      <c r="BH38" s="65"/>
      <c r="BI38" s="65"/>
      <c r="BJ38" s="65"/>
      <c r="BK38" s="64"/>
      <c r="BL38" s="64"/>
      <c r="BM38" s="64"/>
      <c r="BN38" s="64"/>
      <c r="BO38" s="64"/>
      <c r="BP38" s="64"/>
      <c r="BQ38" s="64"/>
      <c r="BR38" s="68"/>
      <c r="BS38" s="72"/>
    </row>
    <row r="39" spans="2:71" ht="15.75" hidden="1" thickBo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9"/>
      <c r="R39" s="69"/>
      <c r="S39" s="69"/>
      <c r="T39" s="69"/>
      <c r="U39" s="69"/>
      <c r="V39" s="69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9"/>
      <c r="AN39" s="69"/>
      <c r="AO39" s="69"/>
      <c r="AP39" s="69"/>
      <c r="AQ39" s="69"/>
      <c r="AR39" s="69"/>
      <c r="AS39" s="64"/>
      <c r="AT39" s="64"/>
      <c r="AU39" s="64"/>
      <c r="AV39" s="64"/>
      <c r="AW39" s="64"/>
      <c r="AX39" s="64"/>
      <c r="AY39" s="64"/>
      <c r="AZ39" s="64"/>
      <c r="BA39" s="64"/>
      <c r="BB39" s="71"/>
      <c r="BC39" s="64"/>
      <c r="BD39" s="64"/>
      <c r="BE39" s="64"/>
      <c r="BF39" s="64"/>
      <c r="BG39" s="64"/>
      <c r="BH39" s="64"/>
      <c r="BI39" s="69"/>
      <c r="BJ39" s="69"/>
      <c r="BK39" s="69"/>
      <c r="BL39" s="69"/>
      <c r="BM39" s="69"/>
      <c r="BN39" s="69"/>
      <c r="BO39" s="64"/>
      <c r="BP39" s="64"/>
      <c r="BQ39" s="64"/>
      <c r="BR39" s="68"/>
      <c r="BS39" s="34"/>
    </row>
    <row r="40" spans="2:71" ht="15.75" hidden="1" thickBot="1">
      <c r="B40" s="73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74"/>
      <c r="V40" s="74"/>
      <c r="W40" s="74"/>
      <c r="X40" s="74"/>
      <c r="Y40" s="74"/>
      <c r="Z40" s="74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74"/>
      <c r="AR40" s="74"/>
      <c r="AS40" s="74"/>
      <c r="AT40" s="74"/>
      <c r="AU40" s="74"/>
      <c r="AV40" s="74"/>
      <c r="AW40" s="68"/>
      <c r="AX40" s="68"/>
      <c r="AY40" s="68"/>
      <c r="AZ40" s="68"/>
      <c r="BA40" s="68"/>
      <c r="BB40" s="75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6"/>
      <c r="BN40" s="76"/>
      <c r="BO40" s="76"/>
      <c r="BP40" s="76"/>
      <c r="BQ40" s="76"/>
      <c r="BR40" s="77"/>
      <c r="BS40" s="34"/>
    </row>
    <row r="41" spans="2:71" ht="15" hidden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72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</row>
    <row r="42" spans="2:71" ht="15.75" hidden="1" thickBot="1">
      <c r="B42" s="78"/>
      <c r="C42" s="79"/>
      <c r="D42" s="79"/>
      <c r="E42" s="79"/>
      <c r="F42" s="79"/>
      <c r="G42" s="79"/>
      <c r="H42" s="79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79"/>
      <c r="Y42" s="79"/>
      <c r="Z42" s="79"/>
      <c r="AA42" s="79"/>
      <c r="AB42" s="79"/>
      <c r="AC42" s="79"/>
      <c r="AD42" s="80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79"/>
      <c r="AU42" s="79"/>
      <c r="AV42" s="79"/>
      <c r="AW42" s="79"/>
      <c r="AX42" s="79"/>
      <c r="AY42" s="79"/>
      <c r="AZ42" s="79"/>
      <c r="BA42" s="58"/>
      <c r="BB42" s="59"/>
      <c r="BC42" s="60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2"/>
    </row>
    <row r="43" spans="2:71" ht="15.75" hidden="1" thickBot="1">
      <c r="B43" s="63"/>
      <c r="C43" s="64"/>
      <c r="D43" s="64"/>
      <c r="E43" s="64"/>
      <c r="F43" s="81"/>
      <c r="G43" s="81"/>
      <c r="H43" s="81"/>
      <c r="I43" s="81"/>
      <c r="J43" s="81"/>
      <c r="K43" s="81"/>
      <c r="L43" s="81"/>
      <c r="M43" s="60"/>
      <c r="N43" s="60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81"/>
      <c r="AC43" s="81"/>
      <c r="AD43" s="81"/>
      <c r="AE43" s="81"/>
      <c r="AF43" s="81"/>
      <c r="AG43" s="81"/>
      <c r="AH43" s="81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81"/>
      <c r="AY43" s="81"/>
      <c r="AZ43" s="81"/>
      <c r="BA43" s="81"/>
      <c r="BB43" s="82"/>
      <c r="BC43" s="81"/>
      <c r="BD43" s="8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83"/>
    </row>
    <row r="44" spans="2:71" ht="15.75" hidden="1" thickBot="1">
      <c r="B44" s="63"/>
      <c r="C44" s="64"/>
      <c r="D44" s="64"/>
      <c r="E44" s="64"/>
      <c r="F44" s="64"/>
      <c r="G44" s="64"/>
      <c r="H44" s="64"/>
      <c r="I44" s="64"/>
      <c r="J44" s="84"/>
      <c r="K44" s="84"/>
      <c r="L44" s="84"/>
      <c r="M44" s="84"/>
      <c r="N44" s="84"/>
      <c r="O44" s="84"/>
      <c r="P44" s="84"/>
      <c r="Q44" s="60"/>
      <c r="R44" s="60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84"/>
      <c r="AG44" s="84"/>
      <c r="AH44" s="84"/>
      <c r="AI44" s="84"/>
      <c r="AJ44" s="84"/>
      <c r="AK44" s="84"/>
      <c r="AL44" s="84"/>
      <c r="AM44" s="60"/>
      <c r="AN44" s="60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85"/>
      <c r="BC44" s="84"/>
      <c r="BD44" s="84"/>
      <c r="BE44" s="84"/>
      <c r="BF44" s="84"/>
      <c r="BG44" s="84"/>
      <c r="BH44" s="84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83"/>
    </row>
    <row r="45" spans="2:71" ht="15.75" hidden="1" thickBot="1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81"/>
      <c r="N45" s="81"/>
      <c r="O45" s="81"/>
      <c r="P45" s="81"/>
      <c r="Q45" s="81"/>
      <c r="R45" s="81"/>
      <c r="S45" s="81"/>
      <c r="T45" s="60"/>
      <c r="U45" s="60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81"/>
      <c r="AJ45" s="81"/>
      <c r="AK45" s="81"/>
      <c r="AL45" s="81"/>
      <c r="AM45" s="81"/>
      <c r="AN45" s="81"/>
      <c r="AO45" s="81"/>
      <c r="AP45" s="60"/>
      <c r="AQ45" s="60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71"/>
      <c r="BC45" s="64"/>
      <c r="BD45" s="64"/>
      <c r="BE45" s="81"/>
      <c r="BF45" s="81"/>
      <c r="BG45" s="81"/>
      <c r="BH45" s="81"/>
      <c r="BI45" s="81"/>
      <c r="BJ45" s="81"/>
      <c r="BK45" s="81"/>
      <c r="BL45" s="60"/>
      <c r="BM45" s="60"/>
      <c r="BN45" s="60"/>
      <c r="BO45" s="60"/>
      <c r="BP45" s="60"/>
      <c r="BQ45" s="60"/>
      <c r="BR45" s="60"/>
      <c r="BS45" s="83"/>
    </row>
    <row r="46" spans="2:71" ht="15.75" hidden="1" thickBot="1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84"/>
      <c r="R46" s="84"/>
      <c r="S46" s="84"/>
      <c r="T46" s="84"/>
      <c r="U46" s="84"/>
      <c r="V46" s="84"/>
      <c r="W46" s="84"/>
      <c r="X46" s="60"/>
      <c r="Y46" s="60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84"/>
      <c r="AN46" s="84"/>
      <c r="AO46" s="84"/>
      <c r="AP46" s="84"/>
      <c r="AQ46" s="84"/>
      <c r="AR46" s="84"/>
      <c r="AS46" s="84"/>
      <c r="AT46" s="60"/>
      <c r="AU46" s="60"/>
      <c r="AV46" s="64"/>
      <c r="AW46" s="64"/>
      <c r="AX46" s="64"/>
      <c r="AY46" s="64"/>
      <c r="AZ46" s="64"/>
      <c r="BA46" s="64"/>
      <c r="BB46" s="71"/>
      <c r="BC46" s="64"/>
      <c r="BD46" s="64"/>
      <c r="BE46" s="64"/>
      <c r="BF46" s="64"/>
      <c r="BG46" s="64"/>
      <c r="BH46" s="64"/>
      <c r="BI46" s="84"/>
      <c r="BJ46" s="84"/>
      <c r="BK46" s="84"/>
      <c r="BL46" s="84"/>
      <c r="BM46" s="84"/>
      <c r="BN46" s="84"/>
      <c r="BO46" s="84"/>
      <c r="BP46" s="60"/>
      <c r="BQ46" s="60"/>
      <c r="BR46" s="60"/>
      <c r="BS46" s="83"/>
    </row>
    <row r="47" spans="2:71" ht="15.75" hidden="1" thickBot="1">
      <c r="B47" s="6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81"/>
      <c r="V47" s="81"/>
      <c r="W47" s="81"/>
      <c r="X47" s="81"/>
      <c r="Y47" s="81"/>
      <c r="Z47" s="81"/>
      <c r="AA47" s="81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81"/>
      <c r="AR47" s="81"/>
      <c r="AS47" s="81"/>
      <c r="AT47" s="81"/>
      <c r="AU47" s="81"/>
      <c r="AV47" s="81"/>
      <c r="AW47" s="81"/>
      <c r="AX47" s="60"/>
      <c r="AY47" s="60"/>
      <c r="AZ47" s="83"/>
      <c r="BA47" s="83"/>
      <c r="BB47" s="86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2"/>
      <c r="BN47" s="82"/>
      <c r="BO47" s="82"/>
      <c r="BP47" s="82"/>
      <c r="BQ47" s="82"/>
      <c r="BR47" s="82"/>
      <c r="BS47" s="88"/>
    </row>
    <row r="48" spans="2:71" ht="1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43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43"/>
      <c r="AJ48" s="52"/>
      <c r="AK48" s="53"/>
      <c r="AL48" s="53"/>
      <c r="AM48" s="54"/>
      <c r="AN48" s="54"/>
      <c r="AO48" s="54"/>
      <c r="AP48" s="54"/>
      <c r="AQ48" s="52"/>
      <c r="AR48" s="53"/>
      <c r="AS48" s="52"/>
      <c r="AT48" s="53"/>
      <c r="AU48" s="53"/>
      <c r="AV48" s="54"/>
      <c r="AW48" s="54"/>
      <c r="AX48" s="54"/>
      <c r="AY48" s="5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</row>
    <row r="49" spans="2:54" ht="1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49"/>
      <c r="AC49" s="49"/>
      <c r="AD49" s="49"/>
      <c r="AE49" s="48"/>
      <c r="AF49" s="48"/>
      <c r="AG49" s="48"/>
      <c r="AH49" s="48"/>
      <c r="AI49" s="49"/>
      <c r="AJ49" s="49"/>
      <c r="AK49" s="49"/>
      <c r="AL49" s="49"/>
      <c r="AM49" s="49"/>
      <c r="AN49" s="48"/>
      <c r="AO49" s="48"/>
      <c r="AP49" s="48"/>
      <c r="AQ49" s="52"/>
      <c r="AR49" s="52"/>
      <c r="AS49" s="53"/>
      <c r="AT49" s="53"/>
      <c r="AU49" s="54"/>
      <c r="AV49" s="54"/>
      <c r="AW49" s="54"/>
      <c r="AX49" s="54"/>
      <c r="AY49" s="52"/>
      <c r="AZ49" s="53"/>
      <c r="BA49" s="52"/>
      <c r="BB49" s="53"/>
    </row>
    <row r="50" spans="2:54" ht="15">
      <c r="B50" s="53"/>
      <c r="C50" s="54"/>
      <c r="D50" s="54"/>
      <c r="E50" s="54"/>
      <c r="F50" s="54"/>
      <c r="G50" s="52"/>
      <c r="H50" s="53"/>
      <c r="I50" s="52"/>
      <c r="J50" s="53"/>
      <c r="K50" s="53"/>
      <c r="L50" s="54"/>
      <c r="M50" s="54"/>
      <c r="N50" s="54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0"/>
      <c r="AJ50" s="50"/>
      <c r="AK50" s="50"/>
      <c r="AL50" s="52"/>
      <c r="AM50" s="50"/>
      <c r="AN50" s="50"/>
      <c r="AO50" s="50"/>
      <c r="AP50" s="52"/>
      <c r="AQ50" s="52"/>
      <c r="AR50" s="50"/>
      <c r="AS50" s="50"/>
      <c r="AT50" s="52"/>
      <c r="AU50" s="49"/>
      <c r="AV50" s="55"/>
      <c r="AW50" s="49"/>
      <c r="AX50" s="48"/>
      <c r="AY50" s="48"/>
      <c r="AZ50" s="48"/>
      <c r="BA50" s="48"/>
      <c r="BB50" s="49"/>
    </row>
    <row r="51" spans="2:54" ht="15">
      <c r="B51" s="52"/>
      <c r="C51" s="49"/>
      <c r="D51" s="55"/>
      <c r="E51" s="49"/>
      <c r="F51" s="48"/>
      <c r="G51" s="48"/>
      <c r="H51" s="48"/>
      <c r="I51" s="48"/>
      <c r="J51" s="49"/>
      <c r="K51" s="55"/>
      <c r="L51" s="49"/>
      <c r="M51" s="55"/>
      <c r="N51" s="49"/>
      <c r="O51" s="48"/>
      <c r="P51" s="48"/>
      <c r="Q51" s="48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</row>
    <row r="52" spans="2:54" ht="15">
      <c r="B52" s="52"/>
      <c r="C52" s="52"/>
      <c r="D52" s="52"/>
      <c r="E52" s="52"/>
      <c r="F52" s="49"/>
      <c r="G52" s="49"/>
      <c r="H52" s="49"/>
      <c r="I52" s="48"/>
      <c r="J52" s="48"/>
      <c r="K52" s="48"/>
      <c r="L52" s="48"/>
      <c r="M52" s="49"/>
      <c r="N52" s="49"/>
      <c r="O52" s="49"/>
      <c r="P52" s="49"/>
      <c r="Q52" s="49"/>
      <c r="R52" s="48"/>
      <c r="S52" s="48"/>
      <c r="T52" s="48"/>
      <c r="U52" s="48"/>
      <c r="V52" s="52"/>
      <c r="W52" s="53"/>
      <c r="X52" s="53"/>
      <c r="Y52" s="54"/>
      <c r="Z52" s="54"/>
      <c r="AA52" s="54"/>
      <c r="AB52" s="54"/>
      <c r="AC52" s="52"/>
      <c r="AD52" s="53"/>
      <c r="AE52" s="52"/>
      <c r="AF52" s="53"/>
      <c r="AG52" s="53"/>
      <c r="AH52" s="54"/>
      <c r="AI52" s="54"/>
      <c r="AJ52" s="54"/>
      <c r="AK52" s="54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</row>
    <row r="53" spans="2:54" ht="1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0"/>
      <c r="N53" s="50"/>
      <c r="O53" s="50"/>
      <c r="P53" s="52"/>
      <c r="Q53" s="50"/>
      <c r="R53" s="50"/>
      <c r="S53" s="50"/>
      <c r="T53" s="52"/>
      <c r="U53" s="52"/>
      <c r="V53" s="50"/>
      <c r="W53" s="50"/>
      <c r="X53" s="52"/>
      <c r="Y53" s="49"/>
      <c r="Z53" s="55"/>
      <c r="AA53" s="49"/>
      <c r="AB53" s="48"/>
      <c r="AC53" s="48"/>
      <c r="AD53" s="48"/>
      <c r="AE53" s="48"/>
      <c r="AF53" s="49"/>
      <c r="AG53" s="55"/>
      <c r="AH53" s="49"/>
      <c r="AI53" s="55"/>
      <c r="AJ53" s="49"/>
      <c r="AK53" s="48"/>
      <c r="AL53" s="48"/>
      <c r="AM53" s="48"/>
      <c r="AN53" s="48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</row>
    <row r="54" spans="2:54" ht="1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8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</row>
  </sheetData>
  <sheetProtection/>
  <mergeCells count="9">
    <mergeCell ref="A19:A20"/>
    <mergeCell ref="A21:A22"/>
    <mergeCell ref="A23:A24"/>
    <mergeCell ref="C3:M4"/>
    <mergeCell ref="A11:A12"/>
    <mergeCell ref="A13:A14"/>
    <mergeCell ref="A15:A16"/>
    <mergeCell ref="C6:G7"/>
    <mergeCell ref="H6:R7"/>
  </mergeCells>
  <printOptions/>
  <pageMargins left="0.35433070866141736" right="0.3937007874015748" top="0.7480314960629921" bottom="0.2755905511811024" header="0.31496062992125984" footer="0.1968503937007874"/>
  <pageSetup horizontalDpi="600" verticalDpi="600" orientation="landscape" paperSize="9" r:id="rId2"/>
  <headerFooter>
    <oddFooter>&amp;R&amp;9&amp;K00-034&amp;D</oddFooter>
  </headerFooter>
  <rowBreaks count="1" manualBreakCount="1">
    <brk id="25" max="255" man="1"/>
  </rowBreaks>
  <colBreaks count="1" manualBreakCount="1">
    <brk id="2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S37"/>
  <sheetViews>
    <sheetView zoomScale="80" zoomScaleNormal="80" zoomScalePageLayoutView="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2:56" ht="15">
      <c r="B1" s="2">
        <f>$Y$4</f>
        <v>0</v>
      </c>
      <c r="C1" s="2">
        <f>IF($B$1=10,1,$B$1+1)</f>
        <v>1</v>
      </c>
      <c r="D1" s="2">
        <f>IF($C$1=10,1,$C$1+1)</f>
        <v>2</v>
      </c>
      <c r="E1" s="2">
        <f>IF($D$1=10,1,$D$1+1)</f>
        <v>3</v>
      </c>
      <c r="F1" s="2">
        <f>IF($E$1=10,1,$E$1+1)</f>
        <v>4</v>
      </c>
      <c r="G1" s="2">
        <f>IF($F$1=10,1,$F$1+1)</f>
        <v>5</v>
      </c>
      <c r="H1" s="2">
        <f>IF($G$1=10,1,$G$1+1)</f>
        <v>6</v>
      </c>
      <c r="I1" s="2">
        <f>IF($H$1=10,1,$H$1+1)</f>
        <v>7</v>
      </c>
      <c r="J1" s="2">
        <f>IF($I$1=10,1,$I$1+1)</f>
        <v>8</v>
      </c>
      <c r="K1" s="2">
        <f>IF($J$1=10,1,$J$1+1)</f>
        <v>9</v>
      </c>
      <c r="L1" s="2"/>
      <c r="M1" s="152"/>
      <c r="BD1" s="3"/>
    </row>
    <row r="2" spans="15:56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  <c r="BD2" s="9"/>
    </row>
    <row r="3" spans="3:56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  <c r="BD3" s="17"/>
    </row>
    <row r="4" spans="3:56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  <c r="BD4" s="20"/>
    </row>
    <row r="5" spans="15:56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  <c r="BD5" s="20"/>
    </row>
    <row r="6" spans="3:56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  <c r="BD6" s="24"/>
    </row>
    <row r="7" spans="3:56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  <c r="BD7" s="33"/>
    </row>
    <row r="8" spans="7:56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B8" s="34"/>
      <c r="AK8" s="25"/>
      <c r="AL8" s="25"/>
      <c r="BD8" s="20"/>
    </row>
    <row r="9" spans="3:56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D9" s="20"/>
    </row>
    <row r="10" spans="1:56" ht="15.75" thickBot="1">
      <c r="A10" s="37" t="s">
        <v>4</v>
      </c>
      <c r="B10" s="38">
        <v>1</v>
      </c>
      <c r="C10" s="38">
        <f aca="true" t="shared" si="0" ref="C10:AH10">IF(B10=52,1,B10+1)</f>
        <v>2</v>
      </c>
      <c r="D10" s="38">
        <f t="shared" si="0"/>
        <v>3</v>
      </c>
      <c r="E10" s="38">
        <f t="shared" si="0"/>
        <v>4</v>
      </c>
      <c r="F10" s="38">
        <f t="shared" si="0"/>
        <v>5</v>
      </c>
      <c r="G10" s="38">
        <f t="shared" si="0"/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aca="true" t="shared" si="1" ref="AI10:BB10">IF(AH10=52,1,AH10+1)</f>
        <v>34</v>
      </c>
      <c r="AJ10" s="34">
        <f t="shared" si="1"/>
        <v>35</v>
      </c>
      <c r="AK10" s="34">
        <f t="shared" si="1"/>
        <v>36</v>
      </c>
      <c r="AL10" s="34">
        <f t="shared" si="1"/>
        <v>37</v>
      </c>
      <c r="AM10" s="34">
        <f t="shared" si="1"/>
        <v>38</v>
      </c>
      <c r="AN10" s="34">
        <f t="shared" si="1"/>
        <v>39</v>
      </c>
      <c r="AO10" s="34">
        <f t="shared" si="1"/>
        <v>40</v>
      </c>
      <c r="AP10" s="34">
        <f t="shared" si="1"/>
        <v>41</v>
      </c>
      <c r="AQ10" s="34">
        <f t="shared" si="1"/>
        <v>42</v>
      </c>
      <c r="AR10" s="34">
        <f t="shared" si="1"/>
        <v>43</v>
      </c>
      <c r="AS10" s="34">
        <f t="shared" si="1"/>
        <v>44</v>
      </c>
      <c r="AT10" s="34">
        <f t="shared" si="1"/>
        <v>45</v>
      </c>
      <c r="AU10" s="34">
        <f t="shared" si="1"/>
        <v>46</v>
      </c>
      <c r="AV10" s="34">
        <f t="shared" si="1"/>
        <v>47</v>
      </c>
      <c r="AW10" s="34">
        <f t="shared" si="1"/>
        <v>48</v>
      </c>
      <c r="AX10" s="34">
        <f t="shared" si="1"/>
        <v>49</v>
      </c>
      <c r="AY10" s="34">
        <f t="shared" si="1"/>
        <v>50</v>
      </c>
      <c r="AZ10" s="34">
        <f t="shared" si="1"/>
        <v>51</v>
      </c>
      <c r="BA10" s="34">
        <f t="shared" si="1"/>
        <v>52</v>
      </c>
      <c r="BB10" s="38">
        <f t="shared" si="1"/>
        <v>1</v>
      </c>
      <c r="BD10" s="20"/>
    </row>
    <row r="11" spans="1:56" ht="19.5" customHeight="1">
      <c r="A11" s="263" t="s">
        <v>5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2"/>
      <c r="BA11" s="92"/>
      <c r="BB11" s="197"/>
      <c r="BD11" s="20"/>
    </row>
    <row r="12" spans="1:56" ht="19.5" customHeight="1" thickBot="1">
      <c r="A12" s="265"/>
      <c r="B12" s="95"/>
      <c r="C12" s="96"/>
      <c r="D12" s="96"/>
      <c r="E12" s="96"/>
      <c r="F12" s="96"/>
      <c r="G12" s="96"/>
      <c r="H12" s="96"/>
      <c r="I12" s="97"/>
      <c r="J12" s="97"/>
      <c r="K12" s="98"/>
      <c r="L12" s="98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100"/>
      <c r="AH12" s="100"/>
      <c r="AI12" s="100"/>
      <c r="AJ12" s="102"/>
      <c r="AK12" s="102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9"/>
      <c r="BD12" s="20"/>
    </row>
    <row r="13" spans="1:56" ht="19.5" customHeight="1">
      <c r="A13" s="263" t="s">
        <v>6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181"/>
      <c r="AE13" s="181"/>
      <c r="AF13" s="182"/>
      <c r="AG13" s="182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220"/>
      <c r="BD13" s="20"/>
    </row>
    <row r="14" spans="1:56" ht="19.5" customHeight="1" thickBot="1">
      <c r="A14" s="264"/>
      <c r="B14" s="95"/>
      <c r="C14" s="96"/>
      <c r="D14" s="96"/>
      <c r="E14" s="96"/>
      <c r="F14" s="96"/>
      <c r="G14" s="96"/>
      <c r="H14" s="96"/>
      <c r="I14" s="96"/>
      <c r="J14" s="100"/>
      <c r="K14" s="100"/>
      <c r="L14" s="100"/>
      <c r="M14" s="100"/>
      <c r="N14" s="100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105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9"/>
      <c r="BD14" s="20"/>
    </row>
    <row r="15" spans="1:56" ht="19.5" customHeight="1">
      <c r="A15" s="263" t="s">
        <v>6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2"/>
      <c r="AF15" s="92"/>
      <c r="AG15" s="92"/>
      <c r="AH15" s="92"/>
      <c r="AI15" s="92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4"/>
      <c r="BD15" s="20"/>
    </row>
    <row r="16" spans="1:56" ht="19.5" customHeight="1" thickBot="1">
      <c r="A16" s="265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100"/>
      <c r="M16" s="100"/>
      <c r="N16" s="100"/>
      <c r="O16" s="102"/>
      <c r="P16" s="102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7"/>
      <c r="AZ16" s="97"/>
      <c r="BA16" s="98"/>
      <c r="BB16" s="221"/>
      <c r="BD16" s="20"/>
    </row>
    <row r="17" spans="2:54" ht="19.5" customHeight="1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</row>
    <row r="18" spans="2:54" ht="19.5" customHeight="1" thickBot="1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</row>
    <row r="19" spans="1:54" ht="19.5" customHeight="1">
      <c r="A19" s="263" t="s">
        <v>7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1"/>
      <c r="AR19" s="91"/>
      <c r="AS19" s="91"/>
      <c r="AT19" s="91"/>
      <c r="AU19" s="90"/>
      <c r="AV19" s="90"/>
      <c r="AW19" s="90"/>
      <c r="AX19" s="90"/>
      <c r="AY19" s="90"/>
      <c r="AZ19" s="90"/>
      <c r="BA19" s="90"/>
      <c r="BB19" s="94"/>
    </row>
    <row r="20" spans="1:54" ht="19.5" customHeight="1" thickBot="1">
      <c r="A20" s="265"/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00"/>
      <c r="O20" s="100"/>
      <c r="P20" s="100"/>
      <c r="Q20" s="100"/>
      <c r="R20" s="100"/>
      <c r="S20" s="100"/>
      <c r="T20" s="100"/>
      <c r="U20" s="100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9"/>
    </row>
    <row r="21" spans="1:54" ht="19.5" customHeight="1">
      <c r="A21" s="263" t="s">
        <v>8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4"/>
    </row>
    <row r="22" spans="1:54" ht="19.5" customHeight="1" thickBot="1">
      <c r="A22" s="264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100"/>
      <c r="Q22" s="100"/>
      <c r="R22" s="100"/>
      <c r="S22" s="102"/>
      <c r="T22" s="102"/>
      <c r="U22" s="102"/>
      <c r="V22" s="102"/>
      <c r="W22" s="102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7"/>
      <c r="AI22" s="97"/>
      <c r="AJ22" s="98"/>
      <c r="AK22" s="98"/>
      <c r="AL22" s="98"/>
      <c r="AM22" s="98"/>
      <c r="AN22" s="98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9"/>
    </row>
    <row r="23" spans="1:54" ht="19.5" customHeight="1">
      <c r="A23" s="263" t="s">
        <v>9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4"/>
    </row>
    <row r="24" spans="1:54" ht="19.5" customHeight="1" thickBot="1">
      <c r="A24" s="265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105"/>
      <c r="X24" s="105"/>
      <c r="Y24" s="105"/>
      <c r="Z24" s="96"/>
      <c r="AA24" s="96"/>
      <c r="AB24" s="96"/>
      <c r="AC24" s="96"/>
      <c r="AD24" s="96"/>
      <c r="AE24" s="96"/>
      <c r="AF24" s="96"/>
      <c r="AG24" s="96"/>
      <c r="AH24" s="96"/>
      <c r="AI24" s="100"/>
      <c r="AJ24" s="100"/>
      <c r="AK24" s="100"/>
      <c r="AL24" s="100"/>
      <c r="AM24" s="100"/>
      <c r="AN24" s="100"/>
      <c r="AO24" s="100"/>
      <c r="AP24" s="100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9"/>
    </row>
    <row r="25" spans="1:54" ht="19.5" customHeight="1">
      <c r="A25" s="263" t="s">
        <v>22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181"/>
      <c r="N25" s="181"/>
      <c r="O25" s="182"/>
      <c r="P25" s="182"/>
      <c r="Q25" s="182"/>
      <c r="R25" s="182"/>
      <c r="S25" s="182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4"/>
    </row>
    <row r="26" spans="1:54" ht="19.5" customHeight="1" thickBot="1">
      <c r="A26" s="265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100"/>
      <c r="AL26" s="100"/>
      <c r="AM26" s="100"/>
      <c r="AN26" s="102"/>
      <c r="AO26" s="102"/>
      <c r="AP26" s="102"/>
      <c r="AQ26" s="102"/>
      <c r="AR26" s="102"/>
      <c r="AS26" s="96"/>
      <c r="AT26" s="96"/>
      <c r="AU26" s="96"/>
      <c r="AV26" s="96"/>
      <c r="AW26" s="96"/>
      <c r="AX26" s="96"/>
      <c r="AY26" s="96"/>
      <c r="AZ26" s="96"/>
      <c r="BA26" s="97"/>
      <c r="BB26" s="222"/>
    </row>
    <row r="27" spans="2:54" ht="21.75" customHeight="1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</row>
    <row r="28" spans="1:54" ht="15.75" customHeight="1" thickBot="1">
      <c r="A28" s="45" t="s">
        <v>4</v>
      </c>
      <c r="B28" s="150">
        <f aca="true" t="shared" si="2" ref="B28:AG28">B10</f>
        <v>1</v>
      </c>
      <c r="C28" s="150">
        <f t="shared" si="2"/>
        <v>2</v>
      </c>
      <c r="D28" s="150">
        <f t="shared" si="2"/>
        <v>3</v>
      </c>
      <c r="E28" s="150">
        <f t="shared" si="2"/>
        <v>4</v>
      </c>
      <c r="F28" s="150">
        <f t="shared" si="2"/>
        <v>5</v>
      </c>
      <c r="G28" s="150">
        <f t="shared" si="2"/>
        <v>6</v>
      </c>
      <c r="H28" s="150">
        <f t="shared" si="2"/>
        <v>7</v>
      </c>
      <c r="I28" s="150">
        <f t="shared" si="2"/>
        <v>8</v>
      </c>
      <c r="J28" s="150">
        <f t="shared" si="2"/>
        <v>9</v>
      </c>
      <c r="K28" s="150">
        <f t="shared" si="2"/>
        <v>10</v>
      </c>
      <c r="L28" s="150">
        <f t="shared" si="2"/>
        <v>11</v>
      </c>
      <c r="M28" s="150">
        <f t="shared" si="2"/>
        <v>12</v>
      </c>
      <c r="N28" s="150">
        <f t="shared" si="2"/>
        <v>13</v>
      </c>
      <c r="O28" s="150">
        <f t="shared" si="2"/>
        <v>14</v>
      </c>
      <c r="P28" s="150">
        <f t="shared" si="2"/>
        <v>15</v>
      </c>
      <c r="Q28" s="150">
        <f t="shared" si="2"/>
        <v>16</v>
      </c>
      <c r="R28" s="150">
        <f t="shared" si="2"/>
        <v>17</v>
      </c>
      <c r="S28" s="150">
        <f t="shared" si="2"/>
        <v>18</v>
      </c>
      <c r="T28" s="150">
        <f t="shared" si="2"/>
        <v>19</v>
      </c>
      <c r="U28" s="150">
        <f t="shared" si="2"/>
        <v>20</v>
      </c>
      <c r="V28" s="150">
        <f t="shared" si="2"/>
        <v>21</v>
      </c>
      <c r="W28" s="150">
        <f t="shared" si="2"/>
        <v>22</v>
      </c>
      <c r="X28" s="150">
        <f t="shared" si="2"/>
        <v>23</v>
      </c>
      <c r="Y28" s="150">
        <f t="shared" si="2"/>
        <v>24</v>
      </c>
      <c r="Z28" s="150">
        <f t="shared" si="2"/>
        <v>25</v>
      </c>
      <c r="AA28" s="150">
        <f t="shared" si="2"/>
        <v>26</v>
      </c>
      <c r="AB28" s="150">
        <f t="shared" si="2"/>
        <v>27</v>
      </c>
      <c r="AC28" s="150">
        <f t="shared" si="2"/>
        <v>28</v>
      </c>
      <c r="AD28" s="150">
        <f t="shared" si="2"/>
        <v>29</v>
      </c>
      <c r="AE28" s="150">
        <f t="shared" si="2"/>
        <v>30</v>
      </c>
      <c r="AF28" s="150">
        <f t="shared" si="2"/>
        <v>31</v>
      </c>
      <c r="AG28" s="150">
        <f t="shared" si="2"/>
        <v>32</v>
      </c>
      <c r="AH28" s="150">
        <f aca="true" t="shared" si="3" ref="AH28:BB28">AH10</f>
        <v>33</v>
      </c>
      <c r="AI28" s="150">
        <f t="shared" si="3"/>
        <v>34</v>
      </c>
      <c r="AJ28" s="150">
        <f t="shared" si="3"/>
        <v>35</v>
      </c>
      <c r="AK28" s="150">
        <f t="shared" si="3"/>
        <v>36</v>
      </c>
      <c r="AL28" s="150">
        <f t="shared" si="3"/>
        <v>37</v>
      </c>
      <c r="AM28" s="150">
        <f t="shared" si="3"/>
        <v>38</v>
      </c>
      <c r="AN28" s="150">
        <f t="shared" si="3"/>
        <v>39</v>
      </c>
      <c r="AO28" s="150">
        <f t="shared" si="3"/>
        <v>40</v>
      </c>
      <c r="AP28" s="150">
        <f t="shared" si="3"/>
        <v>41</v>
      </c>
      <c r="AQ28" s="150">
        <f t="shared" si="3"/>
        <v>42</v>
      </c>
      <c r="AR28" s="150">
        <f t="shared" si="3"/>
        <v>43</v>
      </c>
      <c r="AS28" s="150">
        <f t="shared" si="3"/>
        <v>44</v>
      </c>
      <c r="AT28" s="150">
        <f t="shared" si="3"/>
        <v>45</v>
      </c>
      <c r="AU28" s="150">
        <f t="shared" si="3"/>
        <v>46</v>
      </c>
      <c r="AV28" s="150">
        <f t="shared" si="3"/>
        <v>47</v>
      </c>
      <c r="AW28" s="150">
        <f t="shared" si="3"/>
        <v>48</v>
      </c>
      <c r="AX28" s="150">
        <f t="shared" si="3"/>
        <v>49</v>
      </c>
      <c r="AY28" s="150">
        <f t="shared" si="3"/>
        <v>50</v>
      </c>
      <c r="AZ28" s="150">
        <f t="shared" si="3"/>
        <v>51</v>
      </c>
      <c r="BA28" s="150">
        <f t="shared" si="3"/>
        <v>52</v>
      </c>
      <c r="BB28" s="150">
        <f t="shared" si="3"/>
        <v>1</v>
      </c>
    </row>
    <row r="29" spans="1:62" ht="34.5" customHeight="1" thickBot="1">
      <c r="A29" s="47" t="s">
        <v>10</v>
      </c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223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7"/>
      <c r="AX29" s="117"/>
      <c r="AY29" s="117"/>
      <c r="AZ29" s="110"/>
      <c r="BA29" s="117"/>
      <c r="BB29" s="115"/>
      <c r="BC29" s="48"/>
      <c r="BD29" s="49"/>
      <c r="BE29" s="49"/>
      <c r="BF29" s="43"/>
      <c r="BG29" s="43"/>
      <c r="BH29" s="43"/>
      <c r="BI29" s="43"/>
      <c r="BJ29" s="43"/>
    </row>
    <row r="30" spans="1:62" ht="34.5" customHeight="1" thickBot="1">
      <c r="A30" s="47" t="s">
        <v>11</v>
      </c>
      <c r="B30" s="116"/>
      <c r="C30" s="114"/>
      <c r="D30" s="114"/>
      <c r="E30" s="114"/>
      <c r="F30" s="114"/>
      <c r="G30" s="110"/>
      <c r="H30" s="113"/>
      <c r="I30" s="110"/>
      <c r="J30" s="113"/>
      <c r="K30" s="113"/>
      <c r="L30" s="114"/>
      <c r="M30" s="114"/>
      <c r="N30" s="223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5"/>
      <c r="BC30" s="50"/>
      <c r="BD30" s="43"/>
      <c r="BE30" s="43"/>
      <c r="BF30" s="43"/>
      <c r="BG30" s="43"/>
      <c r="BH30" s="43"/>
      <c r="BI30" s="43"/>
      <c r="BJ30" s="43"/>
    </row>
    <row r="31" spans="1:62" ht="34.5" customHeight="1" thickBot="1">
      <c r="A31" s="47" t="s">
        <v>12</v>
      </c>
      <c r="B31" s="207"/>
      <c r="C31" s="112"/>
      <c r="D31" s="112"/>
      <c r="E31" s="112"/>
      <c r="F31" s="112"/>
      <c r="G31" s="111"/>
      <c r="H31" s="118"/>
      <c r="I31" s="111"/>
      <c r="J31" s="118"/>
      <c r="K31" s="111"/>
      <c r="L31" s="112"/>
      <c r="M31" s="112"/>
      <c r="N31" s="118"/>
      <c r="O31" s="111"/>
      <c r="P31" s="223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5"/>
      <c r="BC31" s="53"/>
      <c r="BD31" s="53"/>
      <c r="BE31" s="43"/>
      <c r="BF31" s="43"/>
      <c r="BG31" s="43"/>
      <c r="BH31" s="43"/>
      <c r="BI31" s="43"/>
      <c r="BJ31" s="43"/>
    </row>
    <row r="32" spans="1:62" ht="34.5" customHeight="1" thickBot="1">
      <c r="A32" s="47" t="s">
        <v>13</v>
      </c>
      <c r="B32" s="207"/>
      <c r="C32" s="111"/>
      <c r="D32" s="111"/>
      <c r="E32" s="112"/>
      <c r="F32" s="112"/>
      <c r="G32" s="112"/>
      <c r="H32" s="112"/>
      <c r="I32" s="111"/>
      <c r="J32" s="111"/>
      <c r="K32" s="111"/>
      <c r="L32" s="111"/>
      <c r="M32" s="111"/>
      <c r="N32" s="112"/>
      <c r="O32" s="112"/>
      <c r="P32" s="112"/>
      <c r="Q32" s="112"/>
      <c r="R32" s="223"/>
      <c r="S32" s="110"/>
      <c r="T32" s="113"/>
      <c r="U32" s="110"/>
      <c r="V32" s="114"/>
      <c r="W32" s="114"/>
      <c r="X32" s="114"/>
      <c r="Y32" s="114"/>
      <c r="Z32" s="110"/>
      <c r="AA32" s="113"/>
      <c r="AB32" s="110"/>
      <c r="AC32" s="113"/>
      <c r="AD32" s="113"/>
      <c r="AE32" s="114"/>
      <c r="AF32" s="114"/>
      <c r="AG32" s="113"/>
      <c r="AH32" s="114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5"/>
      <c r="BC32" s="52"/>
      <c r="BD32" s="52"/>
      <c r="BE32" s="43"/>
      <c r="BF32" s="43"/>
      <c r="BG32" s="43"/>
      <c r="BH32" s="43"/>
      <c r="BI32" s="43"/>
      <c r="BJ32" s="43"/>
    </row>
    <row r="33" spans="1:62" ht="34.5" customHeight="1" thickBot="1">
      <c r="A33" s="47" t="s">
        <v>14</v>
      </c>
      <c r="B33" s="109"/>
      <c r="C33" s="223"/>
      <c r="D33" s="110"/>
      <c r="E33" s="110"/>
      <c r="F33" s="110"/>
      <c r="G33" s="110"/>
      <c r="H33" s="117"/>
      <c r="I33" s="117"/>
      <c r="J33" s="117"/>
      <c r="K33" s="110"/>
      <c r="L33" s="117"/>
      <c r="M33" s="117"/>
      <c r="N33" s="117"/>
      <c r="O33" s="110"/>
      <c r="P33" s="110"/>
      <c r="Q33" s="117"/>
      <c r="R33" s="117"/>
      <c r="S33" s="117"/>
      <c r="T33" s="223"/>
      <c r="U33" s="111"/>
      <c r="V33" s="118"/>
      <c r="W33" s="111"/>
      <c r="X33" s="112"/>
      <c r="Y33" s="112"/>
      <c r="Z33" s="112"/>
      <c r="AA33" s="112"/>
      <c r="AB33" s="111"/>
      <c r="AC33" s="118"/>
      <c r="AD33" s="111"/>
      <c r="AE33" s="118"/>
      <c r="AF33" s="111"/>
      <c r="AG33" s="112"/>
      <c r="AH33" s="112"/>
      <c r="AI33" s="118"/>
      <c r="AJ33" s="111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5"/>
      <c r="BC33" s="53"/>
      <c r="BD33" s="54"/>
      <c r="BE33" s="54"/>
      <c r="BF33" s="54"/>
      <c r="BG33" s="54"/>
      <c r="BH33" s="43"/>
      <c r="BI33" s="43"/>
      <c r="BJ33" s="43"/>
    </row>
    <row r="34" spans="1:62" ht="34.5" customHeight="1" thickBot="1">
      <c r="A34" s="47" t="s">
        <v>21</v>
      </c>
      <c r="B34" s="109"/>
      <c r="C34" s="110"/>
      <c r="D34" s="110"/>
      <c r="E34" s="223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223"/>
      <c r="W34" s="111"/>
      <c r="X34" s="111"/>
      <c r="Y34" s="111"/>
      <c r="Z34" s="112"/>
      <c r="AA34" s="112"/>
      <c r="AB34" s="111"/>
      <c r="AC34" s="112"/>
      <c r="AD34" s="111"/>
      <c r="AE34" s="111"/>
      <c r="AF34" s="111"/>
      <c r="AG34" s="111"/>
      <c r="AH34" s="111"/>
      <c r="AI34" s="112"/>
      <c r="AJ34" s="112"/>
      <c r="AK34" s="112"/>
      <c r="AL34" s="112"/>
      <c r="AM34" s="110"/>
      <c r="AN34" s="110"/>
      <c r="AO34" s="113"/>
      <c r="AP34" s="113"/>
      <c r="AQ34" s="114"/>
      <c r="AR34" s="114"/>
      <c r="AS34" s="114"/>
      <c r="AT34" s="114"/>
      <c r="AU34" s="110"/>
      <c r="AV34" s="113"/>
      <c r="AW34" s="110"/>
      <c r="AX34" s="113"/>
      <c r="AY34" s="113"/>
      <c r="AZ34" s="114"/>
      <c r="BA34" s="114"/>
      <c r="BB34" s="224"/>
      <c r="BC34" s="55"/>
      <c r="BD34" s="49"/>
      <c r="BE34" s="49"/>
      <c r="BF34" s="48"/>
      <c r="BG34" s="48"/>
      <c r="BH34" s="48"/>
      <c r="BI34" s="48"/>
      <c r="BJ34" s="43"/>
    </row>
    <row r="35" spans="1:71" ht="34.5" customHeight="1" thickBot="1">
      <c r="A35" s="47" t="s">
        <v>20</v>
      </c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223"/>
      <c r="Y35" s="110"/>
      <c r="Z35" s="110"/>
      <c r="AA35" s="110"/>
      <c r="AB35" s="110"/>
      <c r="AC35" s="117"/>
      <c r="AD35" s="117"/>
      <c r="AE35" s="117"/>
      <c r="AF35" s="110"/>
      <c r="AG35" s="117"/>
      <c r="AH35" s="117"/>
      <c r="AI35" s="117"/>
      <c r="AJ35" s="110"/>
      <c r="AK35" s="110"/>
      <c r="AL35" s="117"/>
      <c r="AM35" s="117"/>
      <c r="AN35" s="117"/>
      <c r="AO35" s="110"/>
      <c r="AP35" s="111"/>
      <c r="AQ35" s="118"/>
      <c r="AR35" s="111"/>
      <c r="AS35" s="112"/>
      <c r="AT35" s="112"/>
      <c r="AU35" s="112"/>
      <c r="AV35" s="112"/>
      <c r="AW35" s="111"/>
      <c r="AX35" s="118"/>
      <c r="AY35" s="111"/>
      <c r="AZ35" s="118"/>
      <c r="BA35" s="111"/>
      <c r="BB35" s="119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</row>
    <row r="36" spans="1:71" ht="34.5" customHeight="1" thickBot="1">
      <c r="A36" s="47" t="s">
        <v>19</v>
      </c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22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223"/>
      <c r="AR36" s="207"/>
      <c r="AS36" s="111"/>
      <c r="AT36" s="111"/>
      <c r="AU36" s="112"/>
      <c r="AV36" s="112"/>
      <c r="AW36" s="112"/>
      <c r="AX36" s="112"/>
      <c r="AY36" s="111"/>
      <c r="AZ36" s="111"/>
      <c r="BA36" s="111"/>
      <c r="BB36" s="175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</row>
    <row r="37" spans="2:71" ht="21.75" customHeight="1">
      <c r="B37" s="52"/>
      <c r="C37" s="52"/>
      <c r="D37" s="149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43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43"/>
      <c r="AJ37" s="52"/>
      <c r="AK37" s="53"/>
      <c r="AL37" s="53"/>
      <c r="AM37" s="54"/>
      <c r="AN37" s="54"/>
      <c r="AO37" s="54"/>
      <c r="AP37" s="54"/>
      <c r="AQ37" s="52"/>
      <c r="AR37" s="53"/>
      <c r="AS37" s="52"/>
      <c r="AT37" s="53"/>
      <c r="AU37" s="53"/>
      <c r="AV37" s="54"/>
      <c r="AW37" s="54"/>
      <c r="AX37" s="54"/>
      <c r="AY37" s="5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</row>
  </sheetData>
  <sheetProtection/>
  <mergeCells count="10">
    <mergeCell ref="H6:R7"/>
    <mergeCell ref="C3:M4"/>
    <mergeCell ref="A23:A24"/>
    <mergeCell ref="A25:A26"/>
    <mergeCell ref="A11:A12"/>
    <mergeCell ref="A13:A14"/>
    <mergeCell ref="A15:A16"/>
    <mergeCell ref="A19:A20"/>
    <mergeCell ref="A21:A22"/>
    <mergeCell ref="C6:G7"/>
  </mergeCells>
  <printOptions/>
  <pageMargins left="0.35433070866141736" right="0.3937007874015748" top="0.7480314960629921" bottom="0.35433070866141736" header="0.31496062992125984" footer="0.1968503937007874"/>
  <pageSetup horizontalDpi="600" verticalDpi="600" orientation="landscape" paperSize="9" r:id="rId2"/>
  <headerFooter>
    <oddFooter>&amp;R&amp;9&amp;K00-034&amp;D</oddFooter>
  </headerFooter>
  <rowBreaks count="1" manualBreakCount="1">
    <brk id="27" max="255" man="1"/>
  </rowBreaks>
  <colBreaks count="1" manualBreakCount="1">
    <brk id="2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39"/>
  <sheetViews>
    <sheetView zoomScale="80" zoomScaleNormal="80" zoomScalePageLayoutView="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2:56" ht="15">
      <c r="B1" s="2">
        <f>$Y$4</f>
        <v>0</v>
      </c>
      <c r="C1" s="2">
        <f>IF($B$1=11,1,$B$1+1)</f>
        <v>1</v>
      </c>
      <c r="D1" s="2">
        <f>IF($C$1=11,1,$C$1+1)</f>
        <v>2</v>
      </c>
      <c r="E1" s="2">
        <f>IF($D$1=11,1,$D$1+1)</f>
        <v>3</v>
      </c>
      <c r="F1" s="2">
        <f>IF($E$1=11,1,$E$1+1)</f>
        <v>4</v>
      </c>
      <c r="G1" s="2">
        <f>IF($F$1=11,1,$F$1+1)</f>
        <v>5</v>
      </c>
      <c r="H1" s="2">
        <f>IF($G$1=11,1,$G$1+1)</f>
        <v>6</v>
      </c>
      <c r="I1" s="2">
        <f>IF($H$1=11,1,$H$1+1)</f>
        <v>7</v>
      </c>
      <c r="J1" s="2">
        <f>IF($I$1=11,1,$I$1+1)</f>
        <v>8</v>
      </c>
      <c r="K1" s="2">
        <f>IF($J$1=11,1,$J$1+1)</f>
        <v>9</v>
      </c>
      <c r="L1" s="2">
        <f>IF($K$1=11,1,$K$1+1)</f>
        <v>10</v>
      </c>
      <c r="M1" s="152"/>
      <c r="BD1" s="3"/>
    </row>
    <row r="2" spans="15:56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  <c r="BD2" s="9"/>
    </row>
    <row r="3" spans="3:56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  <c r="BD3" s="17"/>
    </row>
    <row r="4" spans="3:56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  <c r="BD4" s="20"/>
    </row>
    <row r="5" spans="15:56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  <c r="BD5" s="20"/>
    </row>
    <row r="6" spans="3:56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  <c r="BD6" s="24"/>
    </row>
    <row r="7" spans="3:56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  <c r="BD7" s="33"/>
    </row>
    <row r="8" spans="7:56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B8" s="34"/>
      <c r="AK8" s="25"/>
      <c r="AL8" s="25"/>
      <c r="BD8" s="20"/>
    </row>
    <row r="9" spans="3:56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266"/>
      <c r="W9" s="266"/>
      <c r="X9" s="266"/>
      <c r="Y9" s="266"/>
      <c r="Z9" s="266"/>
      <c r="AA9" s="266"/>
      <c r="AC9" s="34"/>
      <c r="AD9" s="34"/>
      <c r="AE9" s="34"/>
      <c r="AF9" s="34"/>
      <c r="AG9" s="34"/>
      <c r="AH9" s="34"/>
      <c r="AI9" s="34"/>
      <c r="AJ9" s="34"/>
      <c r="AK9" s="34"/>
      <c r="AL9" s="34"/>
      <c r="AT9" s="34"/>
      <c r="AU9" s="34"/>
      <c r="AV9" s="34"/>
      <c r="AW9" s="34"/>
      <c r="AX9" s="34"/>
      <c r="AY9" s="34"/>
      <c r="AZ9" s="34"/>
      <c r="BD9" s="20"/>
    </row>
    <row r="10" spans="1:56" ht="15.75" thickBot="1">
      <c r="A10" s="37" t="s">
        <v>4</v>
      </c>
      <c r="B10" s="38">
        <v>1</v>
      </c>
      <c r="C10" s="38">
        <f aca="true" t="shared" si="0" ref="C10:BB10">IF(B10=52,1,B10+1)</f>
        <v>2</v>
      </c>
      <c r="D10" s="38">
        <f t="shared" si="0"/>
        <v>3</v>
      </c>
      <c r="E10" s="38">
        <f t="shared" si="0"/>
        <v>4</v>
      </c>
      <c r="F10" s="38">
        <f t="shared" si="0"/>
        <v>5</v>
      </c>
      <c r="G10" s="38">
        <f t="shared" si="0"/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  <c r="BD10" s="20"/>
    </row>
    <row r="11" spans="1:56" ht="19.5" customHeight="1">
      <c r="A11" s="263" t="s">
        <v>5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2"/>
      <c r="AJ11" s="92"/>
      <c r="AK11" s="92"/>
      <c r="AL11" s="93"/>
      <c r="AM11" s="93"/>
      <c r="AN11" s="93"/>
      <c r="AO11" s="93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  <c r="BD11" s="20"/>
    </row>
    <row r="12" spans="1:56" ht="19.5" customHeight="1" thickBot="1">
      <c r="A12" s="265"/>
      <c r="B12" s="95"/>
      <c r="C12" s="96"/>
      <c r="D12" s="96"/>
      <c r="E12" s="96"/>
      <c r="F12" s="96"/>
      <c r="G12" s="96"/>
      <c r="H12" s="96"/>
      <c r="I12" s="96"/>
      <c r="J12" s="100"/>
      <c r="K12" s="100"/>
      <c r="L12" s="100"/>
      <c r="M12" s="100"/>
      <c r="N12" s="100"/>
      <c r="O12" s="100"/>
      <c r="P12" s="100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9"/>
      <c r="BD12" s="20"/>
    </row>
    <row r="13" spans="1:56" ht="19.5" customHeight="1">
      <c r="A13" s="263" t="s">
        <v>6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91"/>
      <c r="AQ13" s="91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216"/>
      <c r="BD13" s="20"/>
    </row>
    <row r="14" spans="1:56" ht="19.5" customHeight="1" thickBot="1">
      <c r="A14" s="264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100"/>
      <c r="M14" s="100"/>
      <c r="N14" s="100"/>
      <c r="O14" s="102"/>
      <c r="P14" s="102"/>
      <c r="Q14" s="102"/>
      <c r="R14" s="102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9"/>
      <c r="BD14" s="20"/>
    </row>
    <row r="15" spans="1:56" ht="19.5" customHeight="1">
      <c r="A15" s="263" t="s">
        <v>16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4"/>
      <c r="BD15" s="20"/>
    </row>
    <row r="16" spans="1:56" ht="19.5" customHeight="1" thickBot="1">
      <c r="A16" s="264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5"/>
      <c r="S16" s="105"/>
      <c r="T16" s="105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7"/>
      <c r="AH16" s="98"/>
      <c r="AI16" s="98"/>
      <c r="AJ16" s="98"/>
      <c r="AK16" s="98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9"/>
      <c r="BD16" s="20"/>
    </row>
    <row r="17" spans="1:56" ht="19.5" customHeight="1">
      <c r="A17" s="263" t="s">
        <v>23</v>
      </c>
      <c r="B17" s="89"/>
      <c r="C17" s="90"/>
      <c r="D17" s="90"/>
      <c r="E17" s="90"/>
      <c r="F17" s="90"/>
      <c r="G17" s="90"/>
      <c r="H17" s="90"/>
      <c r="I17" s="181"/>
      <c r="J17" s="181"/>
      <c r="K17" s="182"/>
      <c r="L17" s="182"/>
      <c r="M17" s="182"/>
      <c r="N17" s="182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4"/>
      <c r="BD17" s="20"/>
    </row>
    <row r="18" spans="1:56" ht="19.5" customHeight="1" thickBot="1">
      <c r="A18" s="265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100"/>
      <c r="AH18" s="100"/>
      <c r="AI18" s="100"/>
      <c r="AJ18" s="100"/>
      <c r="AK18" s="100"/>
      <c r="AL18" s="100"/>
      <c r="AM18" s="100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9"/>
      <c r="BD18" s="20"/>
    </row>
    <row r="19" spans="2:54" ht="15" customHeight="1"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</row>
    <row r="20" spans="2:54" ht="15" customHeight="1" thickBot="1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</row>
    <row r="21" spans="1:54" ht="19.5" customHeight="1">
      <c r="A21" s="263" t="s">
        <v>7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2"/>
      <c r="AP21" s="92"/>
      <c r="AQ21" s="92"/>
      <c r="AR21" s="93"/>
      <c r="AS21" s="93"/>
      <c r="AT21" s="93"/>
      <c r="AU21" s="93"/>
      <c r="AV21" s="90"/>
      <c r="AW21" s="90"/>
      <c r="AX21" s="90"/>
      <c r="AY21" s="90"/>
      <c r="AZ21" s="90"/>
      <c r="BA21" s="90"/>
      <c r="BB21" s="94"/>
    </row>
    <row r="22" spans="1:54" ht="19.5" customHeight="1" thickBot="1">
      <c r="A22" s="265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100"/>
      <c r="Q22" s="100"/>
      <c r="R22" s="100"/>
      <c r="S22" s="100"/>
      <c r="T22" s="100"/>
      <c r="U22" s="100"/>
      <c r="V22" s="100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9"/>
    </row>
    <row r="23" spans="1:54" ht="19.5" customHeight="1">
      <c r="A23" s="263" t="s">
        <v>8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1"/>
      <c r="AV23" s="91"/>
      <c r="AW23" s="91"/>
      <c r="AX23" s="90"/>
      <c r="AY23" s="90"/>
      <c r="AZ23" s="90"/>
      <c r="BA23" s="90"/>
      <c r="BB23" s="94"/>
    </row>
    <row r="24" spans="1:54" ht="19.5" customHeight="1" thickBot="1">
      <c r="A24" s="264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100"/>
      <c r="S24" s="100"/>
      <c r="T24" s="100"/>
      <c r="U24" s="102"/>
      <c r="V24" s="102"/>
      <c r="W24" s="102"/>
      <c r="X24" s="102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9"/>
    </row>
    <row r="25" spans="1:54" ht="19.5" customHeight="1">
      <c r="A25" s="263" t="s">
        <v>9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4"/>
    </row>
    <row r="26" spans="1:54" ht="19.5" customHeight="1" thickBot="1">
      <c r="A26" s="265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105"/>
      <c r="Y26" s="105"/>
      <c r="Z26" s="105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7"/>
      <c r="AM26" s="97"/>
      <c r="AN26" s="98"/>
      <c r="AO26" s="98"/>
      <c r="AP26" s="98"/>
      <c r="AQ26" s="98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101"/>
    </row>
    <row r="27" spans="1:54" ht="19.5" customHeight="1">
      <c r="A27" s="263" t="s">
        <v>22</v>
      </c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181"/>
      <c r="P27" s="181"/>
      <c r="Q27" s="182"/>
      <c r="R27" s="182"/>
      <c r="S27" s="182"/>
      <c r="T27" s="182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4"/>
    </row>
    <row r="28" spans="1:54" ht="19.5" customHeight="1" thickBot="1">
      <c r="A28" s="265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100"/>
      <c r="AN28" s="100"/>
      <c r="AO28" s="100"/>
      <c r="AP28" s="100"/>
      <c r="AQ28" s="100"/>
      <c r="AR28" s="100"/>
      <c r="AS28" s="100"/>
      <c r="AT28" s="96"/>
      <c r="AU28" s="96"/>
      <c r="AV28" s="96"/>
      <c r="AW28" s="96"/>
      <c r="AX28" s="96"/>
      <c r="AY28" s="96"/>
      <c r="AZ28" s="96"/>
      <c r="BA28" s="96"/>
      <c r="BB28" s="196"/>
    </row>
    <row r="29" spans="2:54" ht="15" customHeight="1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</row>
    <row r="30" spans="1:54" ht="15.75" customHeight="1" thickBot="1">
      <c r="A30" s="45" t="s">
        <v>4</v>
      </c>
      <c r="B30" s="150">
        <f>B10</f>
        <v>1</v>
      </c>
      <c r="C30" s="150">
        <f aca="true" t="shared" si="1" ref="C30:BB30">C10</f>
        <v>2</v>
      </c>
      <c r="D30" s="150">
        <f t="shared" si="1"/>
        <v>3</v>
      </c>
      <c r="E30" s="150">
        <f t="shared" si="1"/>
        <v>4</v>
      </c>
      <c r="F30" s="150">
        <f t="shared" si="1"/>
        <v>5</v>
      </c>
      <c r="G30" s="150">
        <f t="shared" si="1"/>
        <v>6</v>
      </c>
      <c r="H30" s="150">
        <f t="shared" si="1"/>
        <v>7</v>
      </c>
      <c r="I30" s="150">
        <f t="shared" si="1"/>
        <v>8</v>
      </c>
      <c r="J30" s="150">
        <f t="shared" si="1"/>
        <v>9</v>
      </c>
      <c r="K30" s="150">
        <f t="shared" si="1"/>
        <v>10</v>
      </c>
      <c r="L30" s="150">
        <f t="shared" si="1"/>
        <v>11</v>
      </c>
      <c r="M30" s="150">
        <f t="shared" si="1"/>
        <v>12</v>
      </c>
      <c r="N30" s="150">
        <f t="shared" si="1"/>
        <v>13</v>
      </c>
      <c r="O30" s="150">
        <f t="shared" si="1"/>
        <v>14</v>
      </c>
      <c r="P30" s="150">
        <f t="shared" si="1"/>
        <v>15</v>
      </c>
      <c r="Q30" s="150">
        <f t="shared" si="1"/>
        <v>16</v>
      </c>
      <c r="R30" s="150">
        <f t="shared" si="1"/>
        <v>17</v>
      </c>
      <c r="S30" s="150">
        <f t="shared" si="1"/>
        <v>18</v>
      </c>
      <c r="T30" s="150">
        <f t="shared" si="1"/>
        <v>19</v>
      </c>
      <c r="U30" s="150">
        <f t="shared" si="1"/>
        <v>20</v>
      </c>
      <c r="V30" s="150">
        <f t="shared" si="1"/>
        <v>21</v>
      </c>
      <c r="W30" s="150">
        <f t="shared" si="1"/>
        <v>22</v>
      </c>
      <c r="X30" s="150">
        <f t="shared" si="1"/>
        <v>23</v>
      </c>
      <c r="Y30" s="150">
        <f t="shared" si="1"/>
        <v>24</v>
      </c>
      <c r="Z30" s="150">
        <f t="shared" si="1"/>
        <v>25</v>
      </c>
      <c r="AA30" s="150">
        <f t="shared" si="1"/>
        <v>26</v>
      </c>
      <c r="AB30" s="150">
        <f t="shared" si="1"/>
        <v>27</v>
      </c>
      <c r="AC30" s="150">
        <f t="shared" si="1"/>
        <v>28</v>
      </c>
      <c r="AD30" s="150">
        <f t="shared" si="1"/>
        <v>29</v>
      </c>
      <c r="AE30" s="150">
        <f t="shared" si="1"/>
        <v>30</v>
      </c>
      <c r="AF30" s="150">
        <f t="shared" si="1"/>
        <v>31</v>
      </c>
      <c r="AG30" s="150">
        <f t="shared" si="1"/>
        <v>32</v>
      </c>
      <c r="AH30" s="150">
        <f t="shared" si="1"/>
        <v>33</v>
      </c>
      <c r="AI30" s="150">
        <f t="shared" si="1"/>
        <v>34</v>
      </c>
      <c r="AJ30" s="150">
        <f t="shared" si="1"/>
        <v>35</v>
      </c>
      <c r="AK30" s="150">
        <f t="shared" si="1"/>
        <v>36</v>
      </c>
      <c r="AL30" s="150">
        <f t="shared" si="1"/>
        <v>37</v>
      </c>
      <c r="AM30" s="150">
        <f t="shared" si="1"/>
        <v>38</v>
      </c>
      <c r="AN30" s="150">
        <f t="shared" si="1"/>
        <v>39</v>
      </c>
      <c r="AO30" s="150">
        <f t="shared" si="1"/>
        <v>40</v>
      </c>
      <c r="AP30" s="150">
        <f t="shared" si="1"/>
        <v>41</v>
      </c>
      <c r="AQ30" s="150">
        <f t="shared" si="1"/>
        <v>42</v>
      </c>
      <c r="AR30" s="150">
        <f t="shared" si="1"/>
        <v>43</v>
      </c>
      <c r="AS30" s="150">
        <f t="shared" si="1"/>
        <v>44</v>
      </c>
      <c r="AT30" s="150">
        <f t="shared" si="1"/>
        <v>45</v>
      </c>
      <c r="AU30" s="150">
        <f t="shared" si="1"/>
        <v>46</v>
      </c>
      <c r="AV30" s="150">
        <f t="shared" si="1"/>
        <v>47</v>
      </c>
      <c r="AW30" s="150">
        <f t="shared" si="1"/>
        <v>48</v>
      </c>
      <c r="AX30" s="150">
        <f t="shared" si="1"/>
        <v>49</v>
      </c>
      <c r="AY30" s="150">
        <f t="shared" si="1"/>
        <v>50</v>
      </c>
      <c r="AZ30" s="150">
        <f t="shared" si="1"/>
        <v>51</v>
      </c>
      <c r="BA30" s="150">
        <f t="shared" si="1"/>
        <v>52</v>
      </c>
      <c r="BB30" s="150">
        <f t="shared" si="1"/>
        <v>1</v>
      </c>
    </row>
    <row r="31" spans="1:62" ht="34.5" customHeight="1" thickBot="1">
      <c r="A31" s="51" t="s">
        <v>10</v>
      </c>
      <c r="B31" s="116"/>
      <c r="C31" s="114"/>
      <c r="D31" s="114"/>
      <c r="E31" s="114"/>
      <c r="F31" s="114"/>
      <c r="G31" s="110"/>
      <c r="H31" s="113"/>
      <c r="I31" s="110"/>
      <c r="J31" s="113"/>
      <c r="K31" s="113"/>
      <c r="L31" s="114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1"/>
      <c r="AV31" s="111"/>
      <c r="AW31" s="111"/>
      <c r="AX31" s="112"/>
      <c r="AY31" s="112"/>
      <c r="AZ31" s="111"/>
      <c r="BA31" s="111"/>
      <c r="BB31" s="175"/>
      <c r="BC31" s="48"/>
      <c r="BD31" s="49"/>
      <c r="BE31" s="49"/>
      <c r="BF31" s="43"/>
      <c r="BG31" s="43"/>
      <c r="BH31" s="43"/>
      <c r="BI31" s="43"/>
      <c r="BJ31" s="43"/>
    </row>
    <row r="32" spans="1:62" ht="34.5" customHeight="1" thickBot="1">
      <c r="A32" s="51" t="s">
        <v>11</v>
      </c>
      <c r="B32" s="207"/>
      <c r="C32" s="112"/>
      <c r="D32" s="112"/>
      <c r="E32" s="112"/>
      <c r="F32" s="112"/>
      <c r="G32" s="111"/>
      <c r="H32" s="118"/>
      <c r="I32" s="111"/>
      <c r="J32" s="118"/>
      <c r="K32" s="111"/>
      <c r="L32" s="112"/>
      <c r="M32" s="112"/>
      <c r="N32" s="118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5"/>
      <c r="BC32" s="50"/>
      <c r="BD32" s="43"/>
      <c r="BE32" s="43"/>
      <c r="BF32" s="43"/>
      <c r="BG32" s="43"/>
      <c r="BH32" s="43"/>
      <c r="BI32" s="43"/>
      <c r="BJ32" s="43"/>
    </row>
    <row r="33" spans="1:62" ht="34.5" customHeight="1" thickBot="1">
      <c r="A33" s="51" t="s">
        <v>12</v>
      </c>
      <c r="B33" s="207"/>
      <c r="C33" s="112"/>
      <c r="D33" s="112"/>
      <c r="E33" s="112"/>
      <c r="F33" s="112"/>
      <c r="G33" s="111"/>
      <c r="H33" s="111"/>
      <c r="I33" s="111"/>
      <c r="J33" s="111"/>
      <c r="K33" s="111"/>
      <c r="L33" s="112"/>
      <c r="M33" s="112"/>
      <c r="N33" s="112"/>
      <c r="O33" s="112"/>
      <c r="P33" s="112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5"/>
      <c r="BC33" s="53"/>
      <c r="BD33" s="53"/>
      <c r="BE33" s="43"/>
      <c r="BF33" s="43"/>
      <c r="BG33" s="43"/>
      <c r="BH33" s="43"/>
      <c r="BI33" s="43"/>
      <c r="BJ33" s="43"/>
    </row>
    <row r="34" spans="1:62" ht="34.5" customHeight="1" thickBot="1">
      <c r="A34" s="51" t="s">
        <v>13</v>
      </c>
      <c r="B34" s="109"/>
      <c r="C34" s="110"/>
      <c r="D34" s="110"/>
      <c r="E34" s="110"/>
      <c r="F34" s="110"/>
      <c r="G34" s="117"/>
      <c r="H34" s="117"/>
      <c r="I34" s="117"/>
      <c r="J34" s="110"/>
      <c r="K34" s="117"/>
      <c r="L34" s="117"/>
      <c r="M34" s="117"/>
      <c r="N34" s="110"/>
      <c r="O34" s="110"/>
      <c r="P34" s="117"/>
      <c r="Q34" s="117"/>
      <c r="R34" s="117"/>
      <c r="S34" s="110"/>
      <c r="T34" s="110"/>
      <c r="U34" s="113"/>
      <c r="V34" s="110"/>
      <c r="W34" s="114"/>
      <c r="X34" s="114"/>
      <c r="Y34" s="114"/>
      <c r="Z34" s="110"/>
      <c r="AA34" s="113"/>
      <c r="AB34" s="110"/>
      <c r="AC34" s="113"/>
      <c r="AD34" s="113"/>
      <c r="AE34" s="114"/>
      <c r="AF34" s="114"/>
      <c r="AG34" s="113"/>
      <c r="AH34" s="114"/>
      <c r="AI34" s="114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218"/>
      <c r="BC34" s="52"/>
      <c r="BD34" s="52"/>
      <c r="BE34" s="43"/>
      <c r="BF34" s="43"/>
      <c r="BG34" s="43"/>
      <c r="BH34" s="43"/>
      <c r="BI34" s="43"/>
      <c r="BJ34" s="43"/>
    </row>
    <row r="35" spans="1:62" ht="34.5" customHeight="1" thickBot="1">
      <c r="A35" s="51" t="s">
        <v>14</v>
      </c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1"/>
      <c r="W35" s="118"/>
      <c r="X35" s="111"/>
      <c r="Y35" s="112"/>
      <c r="Z35" s="112"/>
      <c r="AA35" s="112"/>
      <c r="AB35" s="111"/>
      <c r="AC35" s="118"/>
      <c r="AD35" s="111"/>
      <c r="AE35" s="118"/>
      <c r="AF35" s="111"/>
      <c r="AG35" s="112"/>
      <c r="AH35" s="112"/>
      <c r="AI35" s="118"/>
      <c r="AJ35" s="111"/>
      <c r="AK35" s="111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5"/>
      <c r="BC35" s="53"/>
      <c r="BD35" s="54"/>
      <c r="BE35" s="54"/>
      <c r="BF35" s="54"/>
      <c r="BG35" s="54"/>
      <c r="BH35" s="43"/>
      <c r="BI35" s="43"/>
      <c r="BJ35" s="43"/>
    </row>
    <row r="36" spans="1:62" ht="34.5" customHeight="1" thickBot="1">
      <c r="A36" s="51" t="s">
        <v>21</v>
      </c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1"/>
      <c r="Y36" s="111"/>
      <c r="Z36" s="111"/>
      <c r="AA36" s="112"/>
      <c r="AB36" s="111"/>
      <c r="AC36" s="112"/>
      <c r="AD36" s="111"/>
      <c r="AE36" s="111"/>
      <c r="AF36" s="111"/>
      <c r="AG36" s="111"/>
      <c r="AH36" s="111"/>
      <c r="AI36" s="112"/>
      <c r="AJ36" s="112"/>
      <c r="AK36" s="112"/>
      <c r="AL36" s="112"/>
      <c r="AM36" s="112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5"/>
      <c r="BC36" s="55"/>
      <c r="BD36" s="49"/>
      <c r="BE36" s="49"/>
      <c r="BF36" s="48"/>
      <c r="BG36" s="48"/>
      <c r="BH36" s="48"/>
      <c r="BI36" s="48"/>
      <c r="BJ36" s="43"/>
    </row>
    <row r="37" spans="1:71" ht="34.5" customHeight="1" thickBot="1">
      <c r="A37" s="51" t="s">
        <v>20</v>
      </c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7"/>
      <c r="AE37" s="117"/>
      <c r="AF37" s="110"/>
      <c r="AG37" s="117"/>
      <c r="AH37" s="117"/>
      <c r="AI37" s="117"/>
      <c r="AJ37" s="110"/>
      <c r="AK37" s="110"/>
      <c r="AL37" s="117"/>
      <c r="AM37" s="117"/>
      <c r="AN37" s="117"/>
      <c r="AO37" s="117"/>
      <c r="AP37" s="110"/>
      <c r="AQ37" s="110"/>
      <c r="AR37" s="113"/>
      <c r="AS37" s="113"/>
      <c r="AT37" s="114"/>
      <c r="AU37" s="114"/>
      <c r="AV37" s="110"/>
      <c r="AW37" s="113"/>
      <c r="AX37" s="110"/>
      <c r="AY37" s="113"/>
      <c r="AZ37" s="113"/>
      <c r="BA37" s="114"/>
      <c r="BB37" s="219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</row>
    <row r="38" spans="1:71" ht="34.5" customHeight="1" thickBot="1">
      <c r="A38" s="51" t="s">
        <v>19</v>
      </c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1"/>
      <c r="AT38" s="118"/>
      <c r="AU38" s="111"/>
      <c r="AV38" s="112"/>
      <c r="AW38" s="112"/>
      <c r="AX38" s="111"/>
      <c r="AY38" s="118"/>
      <c r="AZ38" s="111"/>
      <c r="BA38" s="118"/>
      <c r="BB38" s="175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</row>
    <row r="39" spans="2:71" ht="21.75" customHeight="1">
      <c r="B39" s="52"/>
      <c r="C39" s="52"/>
      <c r="D39" s="149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43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43"/>
      <c r="AJ39" s="52"/>
      <c r="AK39" s="53"/>
      <c r="AL39" s="53"/>
      <c r="AM39" s="54"/>
      <c r="AN39" s="54"/>
      <c r="AO39" s="54"/>
      <c r="AP39" s="54"/>
      <c r="AQ39" s="52"/>
      <c r="AR39" s="53"/>
      <c r="AS39" s="52"/>
      <c r="AT39" s="53"/>
      <c r="AU39" s="53"/>
      <c r="AV39" s="54"/>
      <c r="AW39" s="54"/>
      <c r="AX39" s="54"/>
      <c r="AY39" s="5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</row>
  </sheetData>
  <sheetProtection/>
  <mergeCells count="12">
    <mergeCell ref="C3:M4"/>
    <mergeCell ref="V9:AA9"/>
    <mergeCell ref="A11:A12"/>
    <mergeCell ref="A13:A14"/>
    <mergeCell ref="C6:G7"/>
    <mergeCell ref="H6:R7"/>
    <mergeCell ref="A15:A16"/>
    <mergeCell ref="A17:A18"/>
    <mergeCell ref="A21:A22"/>
    <mergeCell ref="A23:A24"/>
    <mergeCell ref="A25:A26"/>
    <mergeCell ref="A27:A28"/>
  </mergeCells>
  <printOptions/>
  <pageMargins left="0.35433070866141736" right="0.3937007874015748" top="0.7480314960629921" bottom="0.2755905511811024" header="0.31496062992125984" footer="0.1968503937007874"/>
  <pageSetup horizontalDpi="600" verticalDpi="600" orientation="landscape" paperSize="9" scale="99" r:id="rId2"/>
  <headerFooter>
    <oddFooter>&amp;R&amp;9&amp;K00-034&amp;D</oddFooter>
  </headerFooter>
  <rowBreaks count="1" manualBreakCount="1">
    <brk id="29" max="255" man="1"/>
  </rowBreaks>
  <colBreaks count="1" manualBreakCount="1">
    <brk id="2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R58"/>
  <sheetViews>
    <sheetView zoomScale="80" zoomScaleNormal="80" zoomScalePageLayoutView="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2:55" ht="15">
      <c r="B1" s="2">
        <f>$Y$4</f>
        <v>0</v>
      </c>
      <c r="C1" s="2">
        <f>IF($B$1=21,1,$B$1+1)</f>
        <v>1</v>
      </c>
      <c r="D1" s="2">
        <f>IF($C$1=21,1,$C$1+1)</f>
        <v>2</v>
      </c>
      <c r="E1" s="2">
        <f>IF($D$1=21,1,$D$1+1)</f>
        <v>3</v>
      </c>
      <c r="F1" s="2">
        <f>IF($E$1=21,1,$E$1+1)</f>
        <v>4</v>
      </c>
      <c r="G1" s="2">
        <f>IF($F$1=21,1,$F$1+1)</f>
        <v>5</v>
      </c>
      <c r="H1" s="2">
        <f>IF($G$1=21,1,$G$1+1)</f>
        <v>6</v>
      </c>
      <c r="I1" s="2">
        <f>IF($H$1=21,1,$H$1+1)</f>
        <v>7</v>
      </c>
      <c r="J1" s="2">
        <f>IF($I$1=21,1,$I$1+1)</f>
        <v>8</v>
      </c>
      <c r="K1" s="2">
        <f>IF($J$1=21,1,$J$1+1)</f>
        <v>9</v>
      </c>
      <c r="L1" s="2">
        <f>IF($K$1=21,1,$K$1+1)</f>
        <v>10</v>
      </c>
      <c r="M1" s="2">
        <f>IF($L$1=21,1,$L$1+1)</f>
        <v>11</v>
      </c>
      <c r="N1" s="2">
        <f>IF($M$1=21,1,$M$1+1)</f>
        <v>12</v>
      </c>
      <c r="O1" s="2">
        <f>IF($N$1=21,1,$N$1+1)</f>
        <v>13</v>
      </c>
      <c r="P1" s="2">
        <f>IF($O$1=21,1,$O$1+1)</f>
        <v>14</v>
      </c>
      <c r="Q1" s="2">
        <f>IF($P$1=21,1,$P$1+1)</f>
        <v>15</v>
      </c>
      <c r="R1" s="2">
        <f>IF($Q$1=21,1,$Q$1+1)</f>
        <v>16</v>
      </c>
      <c r="S1" s="2">
        <f>IF($R$1=21,1,$R$1+1)</f>
        <v>17</v>
      </c>
      <c r="T1" s="2">
        <f>IF($S$1=21,1,$S$1+1)</f>
        <v>18</v>
      </c>
      <c r="U1" s="2">
        <f>IF($T$1=21,1,$T$1+1)</f>
        <v>19</v>
      </c>
      <c r="V1" s="2">
        <f>IF($U$1=21,1,$U$1+1)</f>
        <v>20</v>
      </c>
      <c r="W1" s="153"/>
      <c r="X1" s="153"/>
      <c r="Y1" s="152"/>
      <c r="BC1" s="3"/>
    </row>
    <row r="2" spans="29:55" ht="15.75"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  <c r="BC2" s="9"/>
    </row>
    <row r="3" spans="3:55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  <c r="BC3" s="17"/>
    </row>
    <row r="4" spans="3:55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"/>
      <c r="P4" s="106"/>
      <c r="Q4" s="107"/>
      <c r="R4" s="43"/>
      <c r="S4" s="43"/>
      <c r="T4" s="43"/>
      <c r="U4" s="43"/>
      <c r="V4" s="43"/>
      <c r="W4" s="43"/>
      <c r="X4" s="43"/>
      <c r="Y4" s="43"/>
      <c r="Z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  <c r="BC4" s="20"/>
    </row>
    <row r="5" spans="15:55" ht="15.75" customHeight="1">
      <c r="O5" s="10"/>
      <c r="P5" s="106"/>
      <c r="Q5" s="107"/>
      <c r="R5" s="43"/>
      <c r="S5" s="43"/>
      <c r="T5" s="43"/>
      <c r="U5" s="43"/>
      <c r="V5" s="43"/>
      <c r="W5" s="43"/>
      <c r="X5" s="43"/>
      <c r="Y5" s="43"/>
      <c r="Z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  <c r="BC5" s="20"/>
    </row>
    <row r="6" spans="3:55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  <c r="BC6" s="24"/>
    </row>
    <row r="7" spans="3:55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43"/>
      <c r="T7" s="43"/>
      <c r="U7" s="43"/>
      <c r="V7" s="43"/>
      <c r="W7" s="43"/>
      <c r="X7" s="43"/>
      <c r="Y7" s="43"/>
      <c r="Z7" s="43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  <c r="BC7" s="33"/>
    </row>
    <row r="8" spans="7:55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5"/>
      <c r="R8" s="25"/>
      <c r="S8" s="34"/>
      <c r="T8" s="34"/>
      <c r="U8" s="34"/>
      <c r="V8" s="34"/>
      <c r="W8" s="34"/>
      <c r="X8" s="34"/>
      <c r="Y8" s="34"/>
      <c r="Z8" s="34"/>
      <c r="AB8" s="34"/>
      <c r="AK8" s="25"/>
      <c r="AL8" s="25"/>
      <c r="BC8" s="20"/>
    </row>
    <row r="9" spans="3:55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25"/>
      <c r="P9" s="25"/>
      <c r="Q9" s="25"/>
      <c r="R9" s="26"/>
      <c r="AC9" s="34"/>
      <c r="AD9" s="34"/>
      <c r="AE9" s="34"/>
      <c r="AF9" s="34"/>
      <c r="AG9" s="34"/>
      <c r="AH9" s="34"/>
      <c r="AI9" s="34"/>
      <c r="AJ9" s="34"/>
      <c r="AK9" s="34"/>
      <c r="AL9" s="34"/>
      <c r="AT9" s="34"/>
      <c r="AU9" s="34"/>
      <c r="AV9" s="34"/>
      <c r="AW9" s="34"/>
      <c r="AX9" s="34"/>
      <c r="AY9" s="34"/>
      <c r="AZ9" s="34"/>
      <c r="BC9" s="20"/>
    </row>
    <row r="10" spans="1:55" ht="15.75" thickBot="1">
      <c r="A10" s="37" t="s">
        <v>4</v>
      </c>
      <c r="B10" s="38">
        <v>1</v>
      </c>
      <c r="C10" s="38">
        <f aca="true" t="shared" si="0" ref="C10:BB10">IF(B10=52,1,B10+1)</f>
        <v>2</v>
      </c>
      <c r="D10" s="38">
        <f t="shared" si="0"/>
        <v>3</v>
      </c>
      <c r="E10" s="38">
        <f t="shared" si="0"/>
        <v>4</v>
      </c>
      <c r="F10" s="38">
        <f t="shared" si="0"/>
        <v>5</v>
      </c>
      <c r="G10" s="38">
        <f t="shared" si="0"/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  <c r="BC10" s="20"/>
    </row>
    <row r="11" spans="1:55" ht="19.5" customHeight="1">
      <c r="A11" s="263" t="s">
        <v>5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191"/>
      <c r="AB11" s="90"/>
      <c r="AC11" s="181"/>
      <c r="AD11" s="181"/>
      <c r="AE11" s="90"/>
      <c r="AF11" s="90"/>
      <c r="AG11" s="90"/>
      <c r="AH11" s="90"/>
      <c r="AI11" s="90"/>
      <c r="AJ11" s="90"/>
      <c r="AK11" s="90"/>
      <c r="AL11" s="92"/>
      <c r="AM11" s="92"/>
      <c r="AN11" s="92"/>
      <c r="AO11" s="92"/>
      <c r="AP11" s="92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  <c r="BC11" s="20"/>
    </row>
    <row r="12" spans="1:55" ht="19.5" customHeight="1" thickBot="1">
      <c r="A12" s="265"/>
      <c r="B12" s="21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84"/>
      <c r="U12" s="184"/>
      <c r="V12" s="184"/>
      <c r="W12" s="184"/>
      <c r="X12" s="184"/>
      <c r="Y12" s="121"/>
      <c r="Z12" s="121"/>
      <c r="AA12" s="212"/>
      <c r="AB12" s="121"/>
      <c r="AC12" s="121"/>
      <c r="AD12" s="121"/>
      <c r="AE12" s="121"/>
      <c r="AF12" s="96"/>
      <c r="AG12" s="96"/>
      <c r="AH12" s="96"/>
      <c r="AI12" s="96"/>
      <c r="AJ12" s="96"/>
      <c r="AK12" s="121"/>
      <c r="AL12" s="121"/>
      <c r="AM12" s="121"/>
      <c r="AN12" s="121"/>
      <c r="AO12" s="121"/>
      <c r="AP12" s="121"/>
      <c r="AQ12" s="96"/>
      <c r="AR12" s="184"/>
      <c r="AS12" s="184"/>
      <c r="AT12" s="184"/>
      <c r="AU12" s="184"/>
      <c r="AV12" s="184"/>
      <c r="AW12" s="96"/>
      <c r="AX12" s="96"/>
      <c r="AY12" s="121"/>
      <c r="AZ12" s="121"/>
      <c r="BA12" s="121"/>
      <c r="BB12" s="128"/>
      <c r="BC12" s="20"/>
    </row>
    <row r="13" spans="1:55" ht="19.5" customHeight="1">
      <c r="A13" s="263" t="s">
        <v>6</v>
      </c>
      <c r="B13" s="89"/>
      <c r="C13" s="90"/>
      <c r="D13" s="90"/>
      <c r="E13" s="90"/>
      <c r="F13" s="90"/>
      <c r="G13" s="90"/>
      <c r="H13" s="90"/>
      <c r="I13" s="135"/>
      <c r="J13" s="135"/>
      <c r="K13" s="135"/>
      <c r="L13" s="135"/>
      <c r="M13" s="135"/>
      <c r="N13" s="135"/>
      <c r="O13" s="40"/>
      <c r="P13" s="40"/>
      <c r="Q13" s="40"/>
      <c r="R13" s="40"/>
      <c r="S13" s="40"/>
      <c r="T13" s="90"/>
      <c r="U13" s="90"/>
      <c r="V13" s="90"/>
      <c r="W13" s="90"/>
      <c r="X13" s="90"/>
      <c r="Y13" s="90"/>
      <c r="Z13" s="90"/>
      <c r="AA13" s="213"/>
      <c r="AB13" s="92"/>
      <c r="AC13" s="92"/>
      <c r="AD13" s="92"/>
      <c r="AE13" s="92"/>
      <c r="AF13" s="90"/>
      <c r="AG13" s="184"/>
      <c r="AH13" s="40"/>
      <c r="AI13" s="90"/>
      <c r="AJ13" s="90"/>
      <c r="AK13" s="90"/>
      <c r="AL13" s="90"/>
      <c r="AM13" s="92"/>
      <c r="AN13" s="198"/>
      <c r="AO13" s="198"/>
      <c r="AP13" s="198"/>
      <c r="AQ13" s="198"/>
      <c r="AR13" s="90"/>
      <c r="AS13" s="90"/>
      <c r="AT13" s="90"/>
      <c r="AU13" s="90"/>
      <c r="AV13" s="90"/>
      <c r="AW13" s="90"/>
      <c r="AX13" s="90"/>
      <c r="AY13" s="160"/>
      <c r="AZ13" s="160"/>
      <c r="BA13" s="160"/>
      <c r="BB13" s="94"/>
      <c r="BC13" s="20"/>
    </row>
    <row r="14" spans="1:55" ht="19.5" customHeight="1" thickBot="1">
      <c r="A14" s="264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184"/>
      <c r="V14" s="184"/>
      <c r="W14" s="184"/>
      <c r="X14" s="184"/>
      <c r="Y14" s="184"/>
      <c r="Z14" s="96"/>
      <c r="AA14" s="212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121"/>
      <c r="AQ14" s="121"/>
      <c r="AR14" s="121"/>
      <c r="AS14" s="121"/>
      <c r="AT14" s="121"/>
      <c r="AU14" s="121"/>
      <c r="AV14" s="121"/>
      <c r="AW14" s="121"/>
      <c r="AX14" s="96"/>
      <c r="AY14" s="121"/>
      <c r="AZ14" s="121"/>
      <c r="BA14" s="121"/>
      <c r="BB14" s="192"/>
      <c r="BC14" s="20"/>
    </row>
    <row r="15" spans="1:55" ht="19.5" customHeight="1">
      <c r="A15" s="263" t="s">
        <v>16</v>
      </c>
      <c r="B15" s="163"/>
      <c r="C15" s="90"/>
      <c r="D15" s="90"/>
      <c r="E15" s="90"/>
      <c r="F15" s="90"/>
      <c r="G15" s="90"/>
      <c r="H15" s="90"/>
      <c r="I15" s="90"/>
      <c r="J15" s="90"/>
      <c r="K15" s="90"/>
      <c r="L15" s="135"/>
      <c r="M15" s="135"/>
      <c r="N15" s="135"/>
      <c r="O15" s="135"/>
      <c r="P15" s="40"/>
      <c r="Q15" s="40"/>
      <c r="R15" s="40"/>
      <c r="S15" s="40"/>
      <c r="T15" s="40"/>
      <c r="U15" s="90"/>
      <c r="V15" s="90"/>
      <c r="W15" s="90"/>
      <c r="X15" s="90"/>
      <c r="Y15" s="90"/>
      <c r="Z15" s="90"/>
      <c r="AA15" s="191"/>
      <c r="AB15" s="186"/>
      <c r="AC15" s="186"/>
      <c r="AD15" s="186"/>
      <c r="AE15" s="206"/>
      <c r="AF15" s="206"/>
      <c r="AG15" s="90"/>
      <c r="AH15" s="184"/>
      <c r="AI15" s="40"/>
      <c r="AJ15" s="90"/>
      <c r="AK15" s="90"/>
      <c r="AL15" s="90"/>
      <c r="AM15" s="90"/>
      <c r="AN15" s="90"/>
      <c r="AO15" s="90"/>
      <c r="AP15" s="90"/>
      <c r="AQ15" s="90"/>
      <c r="AR15" s="199"/>
      <c r="AS15" s="90"/>
      <c r="AT15" s="90"/>
      <c r="AU15" s="90"/>
      <c r="AV15" s="90"/>
      <c r="AW15" s="90"/>
      <c r="AX15" s="90"/>
      <c r="AY15" s="90"/>
      <c r="AZ15" s="90"/>
      <c r="BA15" s="90"/>
      <c r="BB15" s="104"/>
      <c r="BC15" s="20"/>
    </row>
    <row r="16" spans="1:55" ht="19.5" customHeight="1" thickBot="1">
      <c r="A16" s="264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184"/>
      <c r="W16" s="184"/>
      <c r="X16" s="184"/>
      <c r="Y16" s="184"/>
      <c r="Z16" s="184"/>
      <c r="AA16" s="188"/>
      <c r="AB16" s="121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121"/>
      <c r="AR16" s="121"/>
      <c r="AS16" s="121"/>
      <c r="AT16" s="96"/>
      <c r="AU16" s="96"/>
      <c r="AV16" s="96"/>
      <c r="AW16" s="96"/>
      <c r="AX16" s="96"/>
      <c r="AY16" s="121"/>
      <c r="AZ16" s="121"/>
      <c r="BA16" s="121"/>
      <c r="BB16" s="214"/>
      <c r="BC16" s="20"/>
    </row>
    <row r="17" spans="1:55" ht="19.5" customHeight="1">
      <c r="A17" s="263" t="s">
        <v>23</v>
      </c>
      <c r="B17" s="166"/>
      <c r="C17" s="135"/>
      <c r="D17" s="90"/>
      <c r="E17" s="90"/>
      <c r="F17" s="181"/>
      <c r="G17" s="181"/>
      <c r="H17" s="181"/>
      <c r="I17" s="181"/>
      <c r="J17" s="90"/>
      <c r="K17" s="90"/>
      <c r="L17" s="90"/>
      <c r="M17" s="135"/>
      <c r="N17" s="135"/>
      <c r="O17" s="135"/>
      <c r="P17" s="135"/>
      <c r="Q17" s="126"/>
      <c r="R17" s="126"/>
      <c r="S17" s="126"/>
      <c r="T17" s="126"/>
      <c r="U17" s="126"/>
      <c r="V17" s="90"/>
      <c r="W17" s="90"/>
      <c r="X17" s="90"/>
      <c r="Y17" s="90"/>
      <c r="Z17" s="90"/>
      <c r="AA17" s="191"/>
      <c r="AB17" s="90"/>
      <c r="AC17" s="90"/>
      <c r="AD17" s="90"/>
      <c r="AE17" s="90"/>
      <c r="AF17" s="90"/>
      <c r="AG17" s="90"/>
      <c r="AH17" s="135"/>
      <c r="AI17" s="40"/>
      <c r="AJ17" s="4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104"/>
      <c r="BC17" s="20"/>
    </row>
    <row r="18" spans="1:55" ht="19.5" customHeight="1" thickBot="1">
      <c r="A18" s="265"/>
      <c r="B18" s="95"/>
      <c r="C18" s="184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184"/>
      <c r="X18" s="184"/>
      <c r="Y18" s="184"/>
      <c r="Z18" s="184"/>
      <c r="AA18" s="190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121"/>
      <c r="AS18" s="121"/>
      <c r="AT18" s="121"/>
      <c r="AU18" s="96"/>
      <c r="AV18" s="97"/>
      <c r="AW18" s="97"/>
      <c r="AX18" s="98"/>
      <c r="AY18" s="98"/>
      <c r="AZ18" s="96"/>
      <c r="BA18" s="121"/>
      <c r="BB18" s="185"/>
      <c r="BC18" s="20"/>
    </row>
    <row r="19" spans="1:55" ht="19.5" customHeight="1">
      <c r="A19" s="263" t="s">
        <v>24</v>
      </c>
      <c r="B19" s="166"/>
      <c r="C19" s="135"/>
      <c r="D19" s="135"/>
      <c r="E19" s="135"/>
      <c r="F19" s="92"/>
      <c r="G19" s="92"/>
      <c r="H19" s="92"/>
      <c r="I19" s="92"/>
      <c r="J19" s="92"/>
      <c r="K19" s="90"/>
      <c r="L19" s="90"/>
      <c r="M19" s="90"/>
      <c r="N19" s="90"/>
      <c r="O19" s="90"/>
      <c r="P19" s="90"/>
      <c r="Q19" s="90"/>
      <c r="R19" s="92"/>
      <c r="S19" s="198"/>
      <c r="T19" s="198"/>
      <c r="U19" s="198"/>
      <c r="V19" s="198"/>
      <c r="W19" s="90"/>
      <c r="X19" s="90"/>
      <c r="Y19" s="90"/>
      <c r="Z19" s="90"/>
      <c r="AA19" s="191"/>
      <c r="AB19" s="135"/>
      <c r="AC19" s="90"/>
      <c r="AD19" s="160"/>
      <c r="AE19" s="160"/>
      <c r="AF19" s="160"/>
      <c r="AG19" s="160"/>
      <c r="AH19" s="160"/>
      <c r="AI19" s="135"/>
      <c r="AJ19" s="40"/>
      <c r="AK19" s="40"/>
      <c r="AL19" s="90"/>
      <c r="AM19" s="90"/>
      <c r="AN19" s="90"/>
      <c r="AO19" s="90"/>
      <c r="AP19" s="90"/>
      <c r="AQ19" s="90"/>
      <c r="AR19" s="90"/>
      <c r="AS19" s="90"/>
      <c r="AT19" s="90"/>
      <c r="AU19" s="135"/>
      <c r="AV19" s="90"/>
      <c r="AW19" s="90"/>
      <c r="AX19" s="90"/>
      <c r="AY19" s="90"/>
      <c r="AZ19" s="90"/>
      <c r="BA19" s="90"/>
      <c r="BB19" s="104"/>
      <c r="BC19" s="20"/>
    </row>
    <row r="20" spans="1:55" ht="19.5" customHeight="1" thickBot="1">
      <c r="A20" s="265"/>
      <c r="B20" s="95"/>
      <c r="C20" s="184"/>
      <c r="D20" s="184"/>
      <c r="E20" s="96"/>
      <c r="F20" s="121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121"/>
      <c r="Y20" s="121"/>
      <c r="Z20" s="121"/>
      <c r="AA20" s="212"/>
      <c r="AB20" s="121"/>
      <c r="AC20" s="96"/>
      <c r="AD20" s="96"/>
      <c r="AE20" s="96"/>
      <c r="AF20" s="96"/>
      <c r="AG20" s="96"/>
      <c r="AH20" s="96"/>
      <c r="AI20" s="96"/>
      <c r="AJ20" s="121"/>
      <c r="AK20" s="121"/>
      <c r="AL20" s="121"/>
      <c r="AM20" s="96"/>
      <c r="AN20" s="96"/>
      <c r="AO20" s="96"/>
      <c r="AP20" s="96"/>
      <c r="AQ20" s="96"/>
      <c r="AR20" s="121"/>
      <c r="AS20" s="121"/>
      <c r="AT20" s="121"/>
      <c r="AU20" s="121"/>
      <c r="AV20" s="100"/>
      <c r="AW20" s="100"/>
      <c r="AX20" s="100"/>
      <c r="AY20" s="100"/>
      <c r="AZ20" s="100"/>
      <c r="BA20" s="121"/>
      <c r="BB20" s="196"/>
      <c r="BC20" s="20"/>
    </row>
    <row r="21" spans="1:55" ht="19.5" customHeight="1">
      <c r="A21" s="263" t="s">
        <v>25</v>
      </c>
      <c r="B21" s="166"/>
      <c r="C21" s="90"/>
      <c r="D21" s="90"/>
      <c r="E21" s="90"/>
      <c r="F21" s="90"/>
      <c r="G21" s="186"/>
      <c r="H21" s="186"/>
      <c r="I21" s="186"/>
      <c r="J21" s="206"/>
      <c r="K21" s="206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199"/>
      <c r="X21" s="90"/>
      <c r="Y21" s="90"/>
      <c r="Z21" s="90"/>
      <c r="AA21" s="191"/>
      <c r="AB21" s="90"/>
      <c r="AC21" s="90"/>
      <c r="AD21" s="90"/>
      <c r="AE21" s="90"/>
      <c r="AF21" s="90"/>
      <c r="AG21" s="90"/>
      <c r="AH21" s="90"/>
      <c r="AI21" s="90"/>
      <c r="AJ21" s="124"/>
      <c r="AK21" s="124"/>
      <c r="AL21" s="124"/>
      <c r="AM21" s="124"/>
      <c r="AN21" s="124"/>
      <c r="AO21" s="124"/>
      <c r="AP21" s="160"/>
      <c r="AQ21" s="184"/>
      <c r="AR21" s="184"/>
      <c r="AS21" s="184"/>
      <c r="AT21" s="184"/>
      <c r="AU21" s="184"/>
      <c r="AV21" s="90"/>
      <c r="AW21" s="90"/>
      <c r="AX21" s="90"/>
      <c r="AY21" s="90"/>
      <c r="AZ21" s="90"/>
      <c r="BA21" s="90"/>
      <c r="BB21" s="165"/>
      <c r="BC21" s="20"/>
    </row>
    <row r="22" spans="1:55" ht="19.5" customHeight="1" thickBot="1">
      <c r="A22" s="265"/>
      <c r="B22" s="95"/>
      <c r="C22" s="184"/>
      <c r="D22" s="184"/>
      <c r="E22" s="184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96"/>
      <c r="Z22" s="96"/>
      <c r="AA22" s="188"/>
      <c r="AB22" s="96"/>
      <c r="AC22" s="96"/>
      <c r="AD22" s="121"/>
      <c r="AE22" s="184"/>
      <c r="AF22" s="184"/>
      <c r="AG22" s="184"/>
      <c r="AH22" s="40"/>
      <c r="AI22" s="40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100"/>
      <c r="AX22" s="100"/>
      <c r="AY22" s="100"/>
      <c r="AZ22" s="102"/>
      <c r="BA22" s="102"/>
      <c r="BB22" s="99"/>
      <c r="BC22" s="20"/>
    </row>
    <row r="23" spans="2:54" ht="15" customHeight="1">
      <c r="B23" s="154"/>
      <c r="C23" s="155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</row>
    <row r="24" spans="1:54" ht="15" customHeight="1" thickBot="1">
      <c r="A24" s="37" t="s">
        <v>4</v>
      </c>
      <c r="B24" s="38">
        <f>B10</f>
        <v>1</v>
      </c>
      <c r="C24" s="38">
        <f aca="true" t="shared" si="1" ref="C24:BB24">C10</f>
        <v>2</v>
      </c>
      <c r="D24" s="38">
        <f t="shared" si="1"/>
        <v>3</v>
      </c>
      <c r="E24" s="38">
        <f t="shared" si="1"/>
        <v>4</v>
      </c>
      <c r="F24" s="38">
        <f t="shared" si="1"/>
        <v>5</v>
      </c>
      <c r="G24" s="38">
        <f t="shared" si="1"/>
        <v>6</v>
      </c>
      <c r="H24" s="38">
        <f t="shared" si="1"/>
        <v>7</v>
      </c>
      <c r="I24" s="38">
        <f t="shared" si="1"/>
        <v>8</v>
      </c>
      <c r="J24" s="38">
        <f t="shared" si="1"/>
        <v>9</v>
      </c>
      <c r="K24" s="38">
        <f t="shared" si="1"/>
        <v>10</v>
      </c>
      <c r="L24" s="38">
        <f t="shared" si="1"/>
        <v>11</v>
      </c>
      <c r="M24" s="38">
        <f t="shared" si="1"/>
        <v>12</v>
      </c>
      <c r="N24" s="38">
        <f t="shared" si="1"/>
        <v>13</v>
      </c>
      <c r="O24" s="38">
        <f t="shared" si="1"/>
        <v>14</v>
      </c>
      <c r="P24" s="38">
        <f t="shared" si="1"/>
        <v>15</v>
      </c>
      <c r="Q24" s="38">
        <f t="shared" si="1"/>
        <v>16</v>
      </c>
      <c r="R24" s="38">
        <f t="shared" si="1"/>
        <v>17</v>
      </c>
      <c r="S24" s="38">
        <f t="shared" si="1"/>
        <v>18</v>
      </c>
      <c r="T24" s="38">
        <f t="shared" si="1"/>
        <v>19</v>
      </c>
      <c r="U24" s="38">
        <f t="shared" si="1"/>
        <v>20</v>
      </c>
      <c r="V24" s="38">
        <f t="shared" si="1"/>
        <v>21</v>
      </c>
      <c r="W24" s="38">
        <f t="shared" si="1"/>
        <v>22</v>
      </c>
      <c r="X24" s="38">
        <f t="shared" si="1"/>
        <v>23</v>
      </c>
      <c r="Y24" s="38">
        <f t="shared" si="1"/>
        <v>24</v>
      </c>
      <c r="Z24" s="38">
        <f t="shared" si="1"/>
        <v>25</v>
      </c>
      <c r="AA24" s="38">
        <f t="shared" si="1"/>
        <v>26</v>
      </c>
      <c r="AB24" s="38">
        <f t="shared" si="1"/>
        <v>27</v>
      </c>
      <c r="AC24" s="38">
        <f t="shared" si="1"/>
        <v>28</v>
      </c>
      <c r="AD24" s="38">
        <f t="shared" si="1"/>
        <v>29</v>
      </c>
      <c r="AE24" s="38">
        <f t="shared" si="1"/>
        <v>30</v>
      </c>
      <c r="AF24" s="38">
        <f t="shared" si="1"/>
        <v>31</v>
      </c>
      <c r="AG24" s="38">
        <f t="shared" si="1"/>
        <v>32</v>
      </c>
      <c r="AH24" s="38">
        <f t="shared" si="1"/>
        <v>33</v>
      </c>
      <c r="AI24" s="38">
        <f t="shared" si="1"/>
        <v>34</v>
      </c>
      <c r="AJ24" s="38">
        <f t="shared" si="1"/>
        <v>35</v>
      </c>
      <c r="AK24" s="38">
        <f t="shared" si="1"/>
        <v>36</v>
      </c>
      <c r="AL24" s="38">
        <f t="shared" si="1"/>
        <v>37</v>
      </c>
      <c r="AM24" s="38">
        <f t="shared" si="1"/>
        <v>38</v>
      </c>
      <c r="AN24" s="38">
        <f t="shared" si="1"/>
        <v>39</v>
      </c>
      <c r="AO24" s="38">
        <f t="shared" si="1"/>
        <v>40</v>
      </c>
      <c r="AP24" s="38">
        <f t="shared" si="1"/>
        <v>41</v>
      </c>
      <c r="AQ24" s="38">
        <f t="shared" si="1"/>
        <v>42</v>
      </c>
      <c r="AR24" s="38">
        <f t="shared" si="1"/>
        <v>43</v>
      </c>
      <c r="AS24" s="38">
        <f t="shared" si="1"/>
        <v>44</v>
      </c>
      <c r="AT24" s="38">
        <f t="shared" si="1"/>
        <v>45</v>
      </c>
      <c r="AU24" s="38">
        <f t="shared" si="1"/>
        <v>46</v>
      </c>
      <c r="AV24" s="38">
        <f t="shared" si="1"/>
        <v>47</v>
      </c>
      <c r="AW24" s="38">
        <f t="shared" si="1"/>
        <v>48</v>
      </c>
      <c r="AX24" s="38">
        <f t="shared" si="1"/>
        <v>49</v>
      </c>
      <c r="AY24" s="38">
        <f t="shared" si="1"/>
        <v>50</v>
      </c>
      <c r="AZ24" s="38">
        <f t="shared" si="1"/>
        <v>51</v>
      </c>
      <c r="BA24" s="38">
        <f t="shared" si="1"/>
        <v>52</v>
      </c>
      <c r="BB24" s="38">
        <f t="shared" si="1"/>
        <v>1</v>
      </c>
    </row>
    <row r="25" spans="1:54" ht="19.5" customHeight="1">
      <c r="A25" s="263" t="s">
        <v>7</v>
      </c>
      <c r="B25" s="163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2"/>
      <c r="W25" s="198"/>
      <c r="X25" s="198"/>
      <c r="Y25" s="198"/>
      <c r="Z25" s="198"/>
      <c r="AA25" s="198"/>
      <c r="AB25" s="92"/>
      <c r="AC25" s="198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</row>
    <row r="26" spans="1:54" ht="19.5" customHeight="1" thickBot="1">
      <c r="A26" s="265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7"/>
      <c r="AF26" s="97"/>
      <c r="AG26" s="98"/>
      <c r="AH26" s="98"/>
      <c r="AI26" s="98"/>
      <c r="AJ26" s="98"/>
      <c r="AK26" s="98"/>
      <c r="AL26" s="121"/>
      <c r="AM26" s="121"/>
      <c r="AN26" s="121"/>
      <c r="AO26" s="121"/>
      <c r="AP26" s="121"/>
      <c r="AQ26" s="121"/>
      <c r="AR26" s="121"/>
      <c r="AS26" s="121"/>
      <c r="AT26" s="184"/>
      <c r="AU26" s="184"/>
      <c r="AV26" s="184"/>
      <c r="AW26" s="184"/>
      <c r="AX26" s="184"/>
      <c r="AY26" s="184"/>
      <c r="AZ26" s="184"/>
      <c r="BA26" s="184"/>
      <c r="BB26" s="96"/>
    </row>
    <row r="27" spans="1:54" ht="19.5" customHeight="1">
      <c r="A27" s="263" t="s">
        <v>8</v>
      </c>
      <c r="B27" s="16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199"/>
      <c r="AB27" s="90"/>
      <c r="AC27" s="199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</row>
    <row r="28" spans="1:54" ht="19.5" customHeight="1" thickBot="1">
      <c r="A28" s="26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100"/>
      <c r="AF28" s="100"/>
      <c r="AG28" s="100"/>
      <c r="AH28" s="100"/>
      <c r="AI28" s="100"/>
      <c r="AJ28" s="100"/>
      <c r="AK28" s="100"/>
      <c r="AL28" s="100"/>
      <c r="AM28" s="96"/>
      <c r="AN28" s="96"/>
      <c r="AO28" s="96"/>
      <c r="AP28" s="96"/>
      <c r="AQ28" s="96"/>
      <c r="AR28" s="96"/>
      <c r="AS28" s="96"/>
      <c r="AT28" s="96"/>
      <c r="AU28" s="40"/>
      <c r="AV28" s="184"/>
      <c r="AW28" s="184"/>
      <c r="AX28" s="184"/>
      <c r="AY28" s="184"/>
      <c r="AZ28" s="184"/>
      <c r="BA28" s="184"/>
      <c r="BB28" s="184"/>
    </row>
    <row r="29" spans="1:54" ht="19.5" customHeight="1">
      <c r="A29" s="263" t="s">
        <v>9</v>
      </c>
      <c r="B29" s="163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40"/>
      <c r="AO29" s="40"/>
      <c r="AP29" s="40"/>
      <c r="AQ29" s="40"/>
      <c r="AR29" s="40"/>
      <c r="AS29" s="40"/>
      <c r="AT29" s="40"/>
      <c r="AU29" s="90"/>
      <c r="AV29" s="90"/>
      <c r="AW29" s="90"/>
      <c r="AX29" s="90"/>
      <c r="AY29" s="90"/>
      <c r="AZ29" s="90"/>
      <c r="BA29" s="90"/>
      <c r="BB29" s="90"/>
    </row>
    <row r="30" spans="1:54" ht="19.5" customHeight="1" thickBot="1">
      <c r="A30" s="265"/>
      <c r="B30" s="103"/>
      <c r="C30" s="100"/>
      <c r="D30" s="100"/>
      <c r="E30" s="100"/>
      <c r="F30" s="100"/>
      <c r="G30" s="100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00"/>
      <c r="AG30" s="100"/>
      <c r="AH30" s="100"/>
      <c r="AI30" s="102"/>
      <c r="AJ30" s="102"/>
      <c r="AK30" s="102"/>
      <c r="AL30" s="102"/>
      <c r="AM30" s="102"/>
      <c r="AN30" s="96"/>
      <c r="AO30" s="96"/>
      <c r="AP30" s="96"/>
      <c r="AQ30" s="96"/>
      <c r="AR30" s="96"/>
      <c r="AS30" s="96"/>
      <c r="AT30" s="96"/>
      <c r="AU30" s="96"/>
      <c r="AV30" s="40"/>
      <c r="AW30" s="184"/>
      <c r="AX30" s="184"/>
      <c r="AY30" s="184"/>
      <c r="AZ30" s="190"/>
      <c r="BA30" s="184"/>
      <c r="BB30" s="190"/>
    </row>
    <row r="31" spans="1:54" ht="19.5" customHeight="1">
      <c r="A31" s="263" t="s">
        <v>22</v>
      </c>
      <c r="B31" s="163"/>
      <c r="C31" s="135"/>
      <c r="D31" s="135"/>
      <c r="E31" s="135"/>
      <c r="F31" s="135"/>
      <c r="G31" s="135"/>
      <c r="H31" s="135"/>
      <c r="I31" s="90"/>
      <c r="J31" s="181"/>
      <c r="K31" s="181"/>
      <c r="L31" s="182"/>
      <c r="M31" s="182"/>
      <c r="N31" s="182"/>
      <c r="O31" s="182"/>
      <c r="P31" s="182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40"/>
      <c r="AP31" s="40"/>
      <c r="AQ31" s="40"/>
      <c r="AR31" s="40"/>
      <c r="AS31" s="40"/>
      <c r="AT31" s="40"/>
      <c r="AU31" s="40"/>
      <c r="AV31" s="90"/>
      <c r="AW31" s="90"/>
      <c r="AX31" s="90"/>
      <c r="AY31" s="90"/>
      <c r="AZ31" s="90"/>
      <c r="BA31" s="90"/>
      <c r="BB31" s="90"/>
    </row>
    <row r="32" spans="1:54" ht="19.5" customHeight="1" thickBot="1">
      <c r="A32" s="265"/>
      <c r="B32" s="103"/>
      <c r="C32" s="202"/>
      <c r="D32" s="202"/>
      <c r="E32" s="202"/>
      <c r="F32" s="202"/>
      <c r="G32" s="202"/>
      <c r="H32" s="202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188"/>
      <c r="AB32" s="96"/>
      <c r="AC32" s="96"/>
      <c r="AD32" s="96"/>
      <c r="AE32" s="96"/>
      <c r="AF32" s="96"/>
      <c r="AG32" s="121"/>
      <c r="AH32" s="121"/>
      <c r="AI32" s="121"/>
      <c r="AJ32" s="121"/>
      <c r="AK32" s="121"/>
      <c r="AL32" s="121"/>
      <c r="AM32" s="121"/>
      <c r="AN32" s="121"/>
      <c r="AO32" s="96"/>
      <c r="AP32" s="96"/>
      <c r="AQ32" s="96"/>
      <c r="AR32" s="96"/>
      <c r="AS32" s="96"/>
      <c r="AT32" s="96"/>
      <c r="AU32" s="96"/>
      <c r="AV32" s="96"/>
      <c r="AW32" s="121"/>
      <c r="AX32" s="121"/>
      <c r="AY32" s="121"/>
      <c r="AZ32" s="212"/>
      <c r="BA32" s="212"/>
      <c r="BB32" s="212"/>
    </row>
    <row r="33" spans="1:54" ht="19.5" customHeight="1">
      <c r="A33" s="263" t="s">
        <v>26</v>
      </c>
      <c r="B33" s="163"/>
      <c r="C33" s="135"/>
      <c r="D33" s="135"/>
      <c r="E33" s="135"/>
      <c r="F33" s="135"/>
      <c r="G33" s="135"/>
      <c r="H33" s="135"/>
      <c r="I33" s="135"/>
      <c r="J33" s="92"/>
      <c r="K33" s="92"/>
      <c r="L33" s="92"/>
      <c r="M33" s="92"/>
      <c r="N33" s="92"/>
      <c r="O33" s="92"/>
      <c r="P33" s="92"/>
      <c r="Q33" s="92"/>
      <c r="R33" s="90"/>
      <c r="S33" s="90"/>
      <c r="T33" s="90"/>
      <c r="U33" s="90"/>
      <c r="V33" s="90"/>
      <c r="W33" s="90"/>
      <c r="X33" s="90"/>
      <c r="Y33" s="90"/>
      <c r="Z33" s="184"/>
      <c r="AA33" s="190"/>
      <c r="AB33" s="184"/>
      <c r="AC33" s="184"/>
      <c r="AD33" s="184"/>
      <c r="AE33" s="184"/>
      <c r="AF33" s="184"/>
      <c r="AG33" s="184"/>
      <c r="AH33" s="90"/>
      <c r="AI33" s="90"/>
      <c r="AJ33" s="90"/>
      <c r="AK33" s="90"/>
      <c r="AL33" s="90"/>
      <c r="AM33" s="90"/>
      <c r="AN33" s="90"/>
      <c r="AO33" s="90"/>
      <c r="AP33" s="126"/>
      <c r="AQ33" s="126"/>
      <c r="AR33" s="126"/>
      <c r="AS33" s="126"/>
      <c r="AT33" s="126"/>
      <c r="AU33" s="126"/>
      <c r="AV33" s="126"/>
      <c r="AW33" s="126"/>
      <c r="AX33" s="90"/>
      <c r="AY33" s="90"/>
      <c r="AZ33" s="90"/>
      <c r="BA33" s="90"/>
      <c r="BB33" s="90"/>
    </row>
    <row r="34" spans="1:54" ht="19.5" customHeight="1" thickBot="1">
      <c r="A34" s="265"/>
      <c r="B34" s="95"/>
      <c r="C34" s="96"/>
      <c r="D34" s="96"/>
      <c r="E34" s="96"/>
      <c r="F34" s="203"/>
      <c r="G34" s="96"/>
      <c r="H34" s="96"/>
      <c r="I34" s="203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188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188"/>
      <c r="BA34" s="96"/>
      <c r="BB34" s="96"/>
    </row>
    <row r="35" spans="1:54" ht="19.5" customHeight="1">
      <c r="A35" s="263" t="s">
        <v>27</v>
      </c>
      <c r="B35" s="89"/>
      <c r="C35" s="90"/>
      <c r="D35" s="90"/>
      <c r="E35" s="90"/>
      <c r="F35" s="90"/>
      <c r="G35" s="90"/>
      <c r="H35" s="90"/>
      <c r="I35" s="90"/>
      <c r="J35" s="90"/>
      <c r="K35" s="186"/>
      <c r="L35" s="186"/>
      <c r="M35" s="186"/>
      <c r="N35" s="206"/>
      <c r="O35" s="206"/>
      <c r="P35" s="206"/>
      <c r="Q35" s="206"/>
      <c r="R35" s="206"/>
      <c r="S35" s="90"/>
      <c r="T35" s="90"/>
      <c r="U35" s="90"/>
      <c r="V35" s="90"/>
      <c r="W35" s="90"/>
      <c r="X35" s="90"/>
      <c r="Y35" s="90"/>
      <c r="Z35" s="90"/>
      <c r="AA35" s="191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2"/>
      <c r="AR35" s="198"/>
      <c r="AS35" s="198"/>
      <c r="AT35" s="198"/>
      <c r="AU35" s="198"/>
      <c r="AV35" s="198"/>
      <c r="AW35" s="198"/>
      <c r="AX35" s="198"/>
      <c r="AY35" s="90"/>
      <c r="AZ35" s="90"/>
      <c r="BA35" s="90"/>
      <c r="BB35" s="90"/>
    </row>
    <row r="36" spans="1:54" ht="19.5" customHeight="1" thickBot="1">
      <c r="A36" s="265"/>
      <c r="B36" s="211"/>
      <c r="C36" s="96"/>
      <c r="D36" s="184"/>
      <c r="E36" s="184"/>
      <c r="F36" s="184"/>
      <c r="G36" s="184"/>
      <c r="H36" s="184"/>
      <c r="I36" s="184"/>
      <c r="J36" s="184"/>
      <c r="K36" s="96"/>
      <c r="L36" s="96"/>
      <c r="M36" s="96"/>
      <c r="N36" s="96"/>
      <c r="O36" s="96"/>
      <c r="P36" s="96"/>
      <c r="Q36" s="96"/>
      <c r="R36" s="96"/>
      <c r="S36" s="121"/>
      <c r="T36" s="121"/>
      <c r="U36" s="121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7"/>
      <c r="BA36" s="97"/>
      <c r="BB36" s="98"/>
    </row>
    <row r="37" spans="1:54" ht="19.5" customHeight="1">
      <c r="A37" s="263" t="s">
        <v>28</v>
      </c>
      <c r="B37" s="89"/>
      <c r="C37" s="40"/>
      <c r="D37" s="13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199"/>
      <c r="AW37" s="199"/>
      <c r="AX37" s="199"/>
      <c r="AY37" s="199"/>
      <c r="AZ37" s="90"/>
      <c r="BA37" s="90"/>
      <c r="BB37" s="90"/>
    </row>
    <row r="38" spans="1:54" ht="19.5" customHeight="1" thickBot="1">
      <c r="A38" s="265"/>
      <c r="B38" s="211"/>
      <c r="C38" s="96"/>
      <c r="D38" s="96"/>
      <c r="E38" s="184"/>
      <c r="F38" s="184"/>
      <c r="G38" s="184"/>
      <c r="H38" s="184"/>
      <c r="I38" s="184"/>
      <c r="J38" s="184"/>
      <c r="K38" s="184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100"/>
      <c r="BA38" s="100"/>
      <c r="BB38" s="100"/>
    </row>
    <row r="39" spans="1:54" ht="19.5" customHeight="1">
      <c r="A39" s="263" t="s">
        <v>29</v>
      </c>
      <c r="B39" s="89"/>
      <c r="C39" s="40"/>
      <c r="D39" s="40"/>
      <c r="E39" s="135"/>
      <c r="F39" s="90"/>
      <c r="G39" s="90"/>
      <c r="H39" s="90"/>
      <c r="I39" s="90"/>
      <c r="J39" s="90"/>
      <c r="K39" s="90"/>
      <c r="L39" s="90"/>
      <c r="M39" s="160"/>
      <c r="N39" s="160"/>
      <c r="O39" s="160"/>
      <c r="P39" s="160"/>
      <c r="Q39" s="160"/>
      <c r="R39" s="160"/>
      <c r="S39" s="160"/>
      <c r="T39" s="16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</row>
    <row r="40" spans="1:54" ht="19.5" customHeight="1" thickBot="1">
      <c r="A40" s="265"/>
      <c r="B40" s="211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100"/>
      <c r="V40" s="100"/>
      <c r="W40" s="100"/>
      <c r="X40" s="100"/>
      <c r="Y40" s="100"/>
      <c r="Z40" s="100"/>
      <c r="AA40" s="100"/>
      <c r="AB40" s="100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100"/>
      <c r="BB40" s="100"/>
    </row>
    <row r="41" spans="2:54" ht="15" customHeight="1">
      <c r="B41" s="137"/>
      <c r="C41" s="156"/>
      <c r="D41" s="156"/>
      <c r="E41" s="156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</row>
    <row r="42" spans="1:54" ht="15.75" customHeight="1" thickBot="1">
      <c r="A42" s="45" t="s">
        <v>4</v>
      </c>
      <c r="B42" s="150">
        <f>B10</f>
        <v>1</v>
      </c>
      <c r="C42" s="150">
        <f aca="true" t="shared" si="2" ref="C42:BB42">C10</f>
        <v>2</v>
      </c>
      <c r="D42" s="150">
        <f t="shared" si="2"/>
        <v>3</v>
      </c>
      <c r="E42" s="150">
        <f t="shared" si="2"/>
        <v>4</v>
      </c>
      <c r="F42" s="150">
        <f t="shared" si="2"/>
        <v>5</v>
      </c>
      <c r="G42" s="150">
        <f t="shared" si="2"/>
        <v>6</v>
      </c>
      <c r="H42" s="150">
        <f t="shared" si="2"/>
        <v>7</v>
      </c>
      <c r="I42" s="150">
        <f t="shared" si="2"/>
        <v>8</v>
      </c>
      <c r="J42" s="150">
        <f t="shared" si="2"/>
        <v>9</v>
      </c>
      <c r="K42" s="150">
        <f t="shared" si="2"/>
        <v>10</v>
      </c>
      <c r="L42" s="150">
        <f t="shared" si="2"/>
        <v>11</v>
      </c>
      <c r="M42" s="150">
        <f t="shared" si="2"/>
        <v>12</v>
      </c>
      <c r="N42" s="150">
        <f t="shared" si="2"/>
        <v>13</v>
      </c>
      <c r="O42" s="150">
        <f t="shared" si="2"/>
        <v>14</v>
      </c>
      <c r="P42" s="150">
        <f t="shared" si="2"/>
        <v>15</v>
      </c>
      <c r="Q42" s="150">
        <f t="shared" si="2"/>
        <v>16</v>
      </c>
      <c r="R42" s="150">
        <f t="shared" si="2"/>
        <v>17</v>
      </c>
      <c r="S42" s="150">
        <f t="shared" si="2"/>
        <v>18</v>
      </c>
      <c r="T42" s="150">
        <f t="shared" si="2"/>
        <v>19</v>
      </c>
      <c r="U42" s="150">
        <f t="shared" si="2"/>
        <v>20</v>
      </c>
      <c r="V42" s="150">
        <f t="shared" si="2"/>
        <v>21</v>
      </c>
      <c r="W42" s="150">
        <f t="shared" si="2"/>
        <v>22</v>
      </c>
      <c r="X42" s="150">
        <f t="shared" si="2"/>
        <v>23</v>
      </c>
      <c r="Y42" s="150">
        <f t="shared" si="2"/>
        <v>24</v>
      </c>
      <c r="Z42" s="150">
        <f t="shared" si="2"/>
        <v>25</v>
      </c>
      <c r="AA42" s="150">
        <f t="shared" si="2"/>
        <v>26</v>
      </c>
      <c r="AB42" s="150">
        <f t="shared" si="2"/>
        <v>27</v>
      </c>
      <c r="AC42" s="150">
        <f t="shared" si="2"/>
        <v>28</v>
      </c>
      <c r="AD42" s="150">
        <f t="shared" si="2"/>
        <v>29</v>
      </c>
      <c r="AE42" s="150">
        <f t="shared" si="2"/>
        <v>30</v>
      </c>
      <c r="AF42" s="150">
        <f t="shared" si="2"/>
        <v>31</v>
      </c>
      <c r="AG42" s="150">
        <f t="shared" si="2"/>
        <v>32</v>
      </c>
      <c r="AH42" s="150">
        <f t="shared" si="2"/>
        <v>33</v>
      </c>
      <c r="AI42" s="150">
        <f t="shared" si="2"/>
        <v>34</v>
      </c>
      <c r="AJ42" s="150">
        <f t="shared" si="2"/>
        <v>35</v>
      </c>
      <c r="AK42" s="150">
        <f t="shared" si="2"/>
        <v>36</v>
      </c>
      <c r="AL42" s="150">
        <f t="shared" si="2"/>
        <v>37</v>
      </c>
      <c r="AM42" s="150">
        <f t="shared" si="2"/>
        <v>38</v>
      </c>
      <c r="AN42" s="150">
        <f t="shared" si="2"/>
        <v>39</v>
      </c>
      <c r="AO42" s="150">
        <f t="shared" si="2"/>
        <v>40</v>
      </c>
      <c r="AP42" s="150">
        <f t="shared" si="2"/>
        <v>41</v>
      </c>
      <c r="AQ42" s="150">
        <f t="shared" si="2"/>
        <v>42</v>
      </c>
      <c r="AR42" s="150">
        <f t="shared" si="2"/>
        <v>43</v>
      </c>
      <c r="AS42" s="150">
        <f t="shared" si="2"/>
        <v>44</v>
      </c>
      <c r="AT42" s="150">
        <f t="shared" si="2"/>
        <v>45</v>
      </c>
      <c r="AU42" s="150">
        <f t="shared" si="2"/>
        <v>46</v>
      </c>
      <c r="AV42" s="150">
        <f t="shared" si="2"/>
        <v>47</v>
      </c>
      <c r="AW42" s="150">
        <f t="shared" si="2"/>
        <v>48</v>
      </c>
      <c r="AX42" s="150">
        <f t="shared" si="2"/>
        <v>49</v>
      </c>
      <c r="AY42" s="150">
        <f t="shared" si="2"/>
        <v>50</v>
      </c>
      <c r="AZ42" s="150">
        <f t="shared" si="2"/>
        <v>51</v>
      </c>
      <c r="BA42" s="150">
        <f t="shared" si="2"/>
        <v>52</v>
      </c>
      <c r="BB42" s="150">
        <f t="shared" si="2"/>
        <v>1</v>
      </c>
    </row>
    <row r="43" spans="1:61" ht="24.75" customHeight="1" thickBot="1">
      <c r="A43" s="51" t="s">
        <v>10</v>
      </c>
      <c r="B43" s="207"/>
      <c r="C43" s="112"/>
      <c r="D43" s="112"/>
      <c r="E43" s="112"/>
      <c r="F43" s="112"/>
      <c r="G43" s="112"/>
      <c r="H43" s="112"/>
      <c r="I43" s="112"/>
      <c r="J43" s="112"/>
      <c r="K43" s="112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92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10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49"/>
      <c r="BD43" s="49"/>
      <c r="BE43" s="43"/>
      <c r="BF43" s="43"/>
      <c r="BG43" s="43"/>
      <c r="BH43" s="43"/>
      <c r="BI43" s="43"/>
    </row>
    <row r="44" spans="1:61" ht="24.75" customHeight="1" thickBot="1">
      <c r="A44" s="51" t="s">
        <v>11</v>
      </c>
      <c r="B44" s="109"/>
      <c r="C44" s="110"/>
      <c r="D44" s="110"/>
      <c r="E44" s="117"/>
      <c r="F44" s="117"/>
      <c r="G44" s="117"/>
      <c r="H44" s="117"/>
      <c r="I44" s="117"/>
      <c r="J44" s="117"/>
      <c r="K44" s="117"/>
      <c r="L44" s="117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90"/>
      <c r="AE44" s="90"/>
      <c r="AF44" s="90"/>
      <c r="AG44" s="90"/>
      <c r="AH44" s="90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10"/>
      <c r="AT44" s="96"/>
      <c r="AU44" s="96"/>
      <c r="AV44" s="96"/>
      <c r="AW44" s="96"/>
      <c r="AX44" s="96"/>
      <c r="AY44" s="96"/>
      <c r="AZ44" s="96"/>
      <c r="BA44" s="96"/>
      <c r="BB44" s="96"/>
      <c r="BC44" s="43"/>
      <c r="BD44" s="43"/>
      <c r="BE44" s="43"/>
      <c r="BF44" s="43"/>
      <c r="BG44" s="43"/>
      <c r="BH44" s="43"/>
      <c r="BI44" s="43"/>
    </row>
    <row r="45" spans="1:61" ht="24.75" customHeight="1" thickBot="1">
      <c r="A45" s="51" t="s">
        <v>12</v>
      </c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21"/>
      <c r="AV45" s="121"/>
      <c r="AW45" s="121"/>
      <c r="AX45" s="96"/>
      <c r="AY45" s="96"/>
      <c r="AZ45" s="96"/>
      <c r="BA45" s="96"/>
      <c r="BB45" s="96"/>
      <c r="BC45" s="53"/>
      <c r="BD45" s="43"/>
      <c r="BE45" s="43"/>
      <c r="BF45" s="43"/>
      <c r="BG45" s="43"/>
      <c r="BH45" s="43"/>
      <c r="BI45" s="43"/>
    </row>
    <row r="46" spans="1:61" ht="24.75" customHeight="1" thickBot="1">
      <c r="A46" s="51" t="s">
        <v>13</v>
      </c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3"/>
      <c r="R46" s="110"/>
      <c r="S46" s="114"/>
      <c r="T46" s="114"/>
      <c r="U46" s="114"/>
      <c r="V46" s="110"/>
      <c r="W46" s="113"/>
      <c r="X46" s="113"/>
      <c r="Y46" s="113"/>
      <c r="Z46" s="113"/>
      <c r="AA46" s="114"/>
      <c r="AB46" s="110"/>
      <c r="AC46" s="113"/>
      <c r="AD46" s="114"/>
      <c r="AE46" s="121"/>
      <c r="AF46" s="184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110"/>
      <c r="AV46" s="96"/>
      <c r="AW46" s="96"/>
      <c r="AX46" s="96"/>
      <c r="AY46" s="96"/>
      <c r="AZ46" s="96"/>
      <c r="BA46" s="96"/>
      <c r="BB46" s="96"/>
      <c r="BC46" s="52"/>
      <c r="BD46" s="43"/>
      <c r="BE46" s="43"/>
      <c r="BF46" s="43"/>
      <c r="BG46" s="43"/>
      <c r="BH46" s="43"/>
      <c r="BI46" s="43"/>
    </row>
    <row r="47" spans="1:61" ht="24.75" customHeight="1" thickBot="1">
      <c r="A47" s="51" t="s">
        <v>14</v>
      </c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1"/>
      <c r="R47" s="118"/>
      <c r="S47" s="111"/>
      <c r="T47" s="112"/>
      <c r="U47" s="112"/>
      <c r="V47" s="112"/>
      <c r="W47" s="112"/>
      <c r="X47" s="118"/>
      <c r="Y47" s="111"/>
      <c r="Z47" s="118"/>
      <c r="AA47" s="111"/>
      <c r="AB47" s="111"/>
      <c r="AC47" s="112"/>
      <c r="AD47" s="118"/>
      <c r="AE47" s="111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00"/>
      <c r="AX47" s="100"/>
      <c r="AY47" s="100"/>
      <c r="AZ47" s="100"/>
      <c r="BA47" s="100"/>
      <c r="BB47" s="100"/>
      <c r="BC47" s="54"/>
      <c r="BD47" s="54"/>
      <c r="BE47" s="54"/>
      <c r="BF47" s="54"/>
      <c r="BG47" s="43"/>
      <c r="BH47" s="43"/>
      <c r="BI47" s="43"/>
    </row>
    <row r="48" spans="1:61" ht="24.75" customHeight="1" thickBot="1">
      <c r="A48" s="51" t="s">
        <v>21</v>
      </c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1"/>
      <c r="S48" s="111"/>
      <c r="T48" s="111"/>
      <c r="U48" s="112"/>
      <c r="V48" s="112"/>
      <c r="W48" s="112"/>
      <c r="X48" s="111"/>
      <c r="Y48" s="111"/>
      <c r="Z48" s="111"/>
      <c r="AA48" s="111"/>
      <c r="AB48" s="111"/>
      <c r="AC48" s="112"/>
      <c r="AD48" s="112"/>
      <c r="AE48" s="112"/>
      <c r="AF48" s="112"/>
      <c r="AG48" s="121"/>
      <c r="AH48" s="40"/>
      <c r="AI48" s="40"/>
      <c r="AJ48" s="40"/>
      <c r="AK48" s="40"/>
      <c r="AL48" s="40"/>
      <c r="AM48" s="215"/>
      <c r="AN48" s="40"/>
      <c r="AO48" s="215"/>
      <c r="AP48" s="215"/>
      <c r="AQ48" s="215"/>
      <c r="AR48" s="215"/>
      <c r="AS48" s="215"/>
      <c r="AT48" s="215"/>
      <c r="AU48" s="215"/>
      <c r="AV48" s="215"/>
      <c r="AW48" s="110"/>
      <c r="AX48" s="92"/>
      <c r="AY48" s="198"/>
      <c r="AZ48" s="198"/>
      <c r="BA48" s="198"/>
      <c r="BB48" s="198"/>
      <c r="BC48" s="49"/>
      <c r="BD48" s="49"/>
      <c r="BE48" s="48"/>
      <c r="BF48" s="48"/>
      <c r="BG48" s="48"/>
      <c r="BH48" s="48"/>
      <c r="BI48" s="43"/>
    </row>
    <row r="49" spans="1:70" ht="24.75" customHeight="1" thickBot="1">
      <c r="A49" s="51" t="s">
        <v>20</v>
      </c>
      <c r="B49" s="109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110"/>
      <c r="S49" s="110"/>
      <c r="T49" s="110"/>
      <c r="U49" s="110"/>
      <c r="V49" s="110"/>
      <c r="W49" s="117"/>
      <c r="X49" s="117"/>
      <c r="Y49" s="110"/>
      <c r="Z49" s="117"/>
      <c r="AA49" s="117"/>
      <c r="AB49" s="110"/>
      <c r="AC49" s="110"/>
      <c r="AD49" s="110"/>
      <c r="AE49" s="117"/>
      <c r="AF49" s="117"/>
      <c r="AG49" s="117"/>
      <c r="AH49" s="110"/>
      <c r="AI49" s="110"/>
      <c r="AJ49" s="110"/>
      <c r="AK49" s="110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110"/>
      <c r="AY49" s="90"/>
      <c r="AZ49" s="90"/>
      <c r="BA49" s="90"/>
      <c r="BB49" s="90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</row>
    <row r="50" spans="1:70" ht="24.75" customHeight="1" thickBot="1">
      <c r="A50" s="51" t="s">
        <v>19</v>
      </c>
      <c r="B50" s="89"/>
      <c r="C50" s="110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208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</row>
    <row r="51" spans="1:70" ht="24.75" customHeight="1" thickBot="1">
      <c r="A51" s="51" t="s">
        <v>30</v>
      </c>
      <c r="B51" s="109"/>
      <c r="C51" s="110"/>
      <c r="D51" s="110"/>
      <c r="E51" s="121"/>
      <c r="F51" s="121"/>
      <c r="G51" s="121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96"/>
      <c r="AL51" s="97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110"/>
      <c r="BA51" s="40"/>
      <c r="BB51" s="215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</row>
    <row r="52" spans="1:70" ht="24.75" customHeight="1" thickBot="1">
      <c r="A52" s="51" t="s">
        <v>31</v>
      </c>
      <c r="B52" s="166"/>
      <c r="C52" s="40"/>
      <c r="D52" s="40"/>
      <c r="E52" s="110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1"/>
      <c r="AM52" s="118"/>
      <c r="AN52" s="111"/>
      <c r="AO52" s="112"/>
      <c r="AP52" s="112"/>
      <c r="AQ52" s="112"/>
      <c r="AR52" s="111"/>
      <c r="AS52" s="118"/>
      <c r="AT52" s="111"/>
      <c r="AU52" s="118"/>
      <c r="AV52" s="111"/>
      <c r="AW52" s="112"/>
      <c r="AX52" s="112"/>
      <c r="AY52" s="111"/>
      <c r="AZ52" s="111"/>
      <c r="BA52" s="110"/>
      <c r="BB52" s="208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</row>
    <row r="53" spans="1:70" ht="24.75" customHeight="1" thickBot="1">
      <c r="A53" s="51" t="s">
        <v>32</v>
      </c>
      <c r="B53" s="109"/>
      <c r="C53" s="110"/>
      <c r="D53" s="110"/>
      <c r="E53" s="110"/>
      <c r="F53" s="11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1"/>
      <c r="AN53" s="111"/>
      <c r="AO53" s="111"/>
      <c r="AP53" s="112"/>
      <c r="AQ53" s="112"/>
      <c r="AR53" s="112"/>
      <c r="AS53" s="111"/>
      <c r="AT53" s="111"/>
      <c r="AU53" s="111"/>
      <c r="AV53" s="111"/>
      <c r="AW53" s="111"/>
      <c r="AX53" s="111"/>
      <c r="AY53" s="111"/>
      <c r="AZ53" s="111"/>
      <c r="BA53" s="111"/>
      <c r="BB53" s="110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</row>
    <row r="54" spans="1:70" ht="24.75" customHeight="1" thickBot="1">
      <c r="A54" s="51" t="s">
        <v>33</v>
      </c>
      <c r="B54" s="109"/>
      <c r="C54" s="110"/>
      <c r="D54" s="110"/>
      <c r="E54" s="110"/>
      <c r="F54" s="110"/>
      <c r="G54" s="110"/>
      <c r="H54" s="92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10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</row>
    <row r="55" spans="1:70" ht="24.75" customHeight="1" thickBot="1">
      <c r="A55" s="51" t="s">
        <v>34</v>
      </c>
      <c r="B55" s="109"/>
      <c r="C55" s="110"/>
      <c r="D55" s="110"/>
      <c r="E55" s="110"/>
      <c r="F55" s="110"/>
      <c r="G55" s="110"/>
      <c r="H55" s="110"/>
      <c r="I55" s="90"/>
      <c r="J55" s="90"/>
      <c r="K55" s="90"/>
      <c r="L55" s="90"/>
      <c r="M55" s="90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10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</row>
    <row r="56" spans="1:70" ht="24.75" customHeight="1" thickBot="1">
      <c r="A56" s="51" t="s">
        <v>35</v>
      </c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21"/>
      <c r="AA56" s="121"/>
      <c r="AB56" s="121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</row>
    <row r="57" spans="1:54" ht="24.75" customHeight="1" thickBot="1">
      <c r="A57" s="51" t="s">
        <v>36</v>
      </c>
      <c r="B57" s="109"/>
      <c r="C57" s="114"/>
      <c r="D57" s="114"/>
      <c r="E57" s="114"/>
      <c r="F57" s="110"/>
      <c r="G57" s="113"/>
      <c r="H57" s="113"/>
      <c r="I57" s="113"/>
      <c r="J57" s="110"/>
      <c r="K57" s="18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</row>
    <row r="58" spans="1:54" ht="24.75" customHeight="1" thickBot="1">
      <c r="A58" s="51" t="s">
        <v>37</v>
      </c>
      <c r="B58" s="207"/>
      <c r="C58" s="112"/>
      <c r="D58" s="112"/>
      <c r="E58" s="112"/>
      <c r="F58" s="112"/>
      <c r="G58" s="118"/>
      <c r="H58" s="111"/>
      <c r="I58" s="118"/>
      <c r="J58" s="118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96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</row>
  </sheetData>
  <sheetProtection/>
  <mergeCells count="17">
    <mergeCell ref="A29:A30"/>
    <mergeCell ref="C3:M4"/>
    <mergeCell ref="A11:A12"/>
    <mergeCell ref="A13:A14"/>
    <mergeCell ref="C6:G7"/>
    <mergeCell ref="H6:R7"/>
    <mergeCell ref="A15:A16"/>
    <mergeCell ref="A31:A32"/>
    <mergeCell ref="A33:A34"/>
    <mergeCell ref="A35:A36"/>
    <mergeCell ref="A37:A38"/>
    <mergeCell ref="A39:A40"/>
    <mergeCell ref="A17:A18"/>
    <mergeCell ref="A19:A20"/>
    <mergeCell ref="A21:A22"/>
    <mergeCell ref="A25:A26"/>
    <mergeCell ref="A27:A28"/>
  </mergeCells>
  <printOptions/>
  <pageMargins left="0.35433070866141736" right="0.3937007874015748" top="0.7480314960629921" bottom="0.2755905511811024" header="0.31496062992125984" footer="0.1968503937007874"/>
  <pageSetup horizontalDpi="600" verticalDpi="600" orientation="landscape" paperSize="9" scale="99" r:id="rId2"/>
  <headerFooter>
    <oddFooter>&amp;R&amp;9&amp;K00-034&amp;D</oddFooter>
  </headerFooter>
  <rowBreaks count="2" manualBreakCount="2">
    <brk id="23" max="255" man="1"/>
    <brk id="41" max="255" man="1"/>
  </rowBreaks>
  <colBreaks count="1" manualBreakCount="1">
    <brk id="2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61"/>
  <sheetViews>
    <sheetView zoomScale="80" zoomScaleNormal="80" zoomScalePageLayoutView="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2:56" ht="15">
      <c r="B1" s="2">
        <f>$Y$4</f>
        <v>0</v>
      </c>
      <c r="C1" s="2">
        <f>IF($B$1=22,1,$B$1+1)</f>
        <v>1</v>
      </c>
      <c r="D1" s="2">
        <f>IF($C$1=22,1,$C$1+1)</f>
        <v>2</v>
      </c>
      <c r="E1" s="2">
        <f>IF($D$1=22,1,$D$1+1)</f>
        <v>3</v>
      </c>
      <c r="F1" s="2">
        <f>IF($E$1=22,1,$E$1+1)</f>
        <v>4</v>
      </c>
      <c r="G1" s="2">
        <f>IF($F$1=22,1,$F$1+1)</f>
        <v>5</v>
      </c>
      <c r="H1" s="2">
        <f>IF($G$1=22,1,$G$1+1)</f>
        <v>6</v>
      </c>
      <c r="I1" s="2">
        <f>IF($H$1=22,1,$H$1+1)</f>
        <v>7</v>
      </c>
      <c r="J1" s="2">
        <f>IF($I$1=22,1,$I$1+1)</f>
        <v>8</v>
      </c>
      <c r="K1" s="2">
        <f>IF($J$1=22,1,$J$1+1)</f>
        <v>9</v>
      </c>
      <c r="L1" s="2">
        <f>IF($K$1=22,1,$K$1+1)</f>
        <v>10</v>
      </c>
      <c r="M1" s="2">
        <f>IF($L$1=22,1,$L$1+1)</f>
        <v>11</v>
      </c>
      <c r="N1" s="2">
        <f>IF($M$1=22,1,$M$1+1)</f>
        <v>12</v>
      </c>
      <c r="O1" s="2">
        <f>IF($N$1=22,1,$N$1+1)</f>
        <v>13</v>
      </c>
      <c r="P1" s="2">
        <f>IF($O$1=22,1,$O$1+1)</f>
        <v>14</v>
      </c>
      <c r="Q1" s="2">
        <f>IF($P$1=22,1,$P$1+1)</f>
        <v>15</v>
      </c>
      <c r="R1" s="2">
        <f>IF($Q$1=22,1,$Q$1+1)</f>
        <v>16</v>
      </c>
      <c r="S1" s="2">
        <f>IF($R$1=22,1,$R$1+1)</f>
        <v>17</v>
      </c>
      <c r="T1" s="2">
        <f>IF($S$1=22,1,$S$1+1)</f>
        <v>18</v>
      </c>
      <c r="U1" s="2">
        <f>IF($T$1=22,1,$T$1+1)</f>
        <v>19</v>
      </c>
      <c r="V1" s="2">
        <f>IF($U$1=22,1,$U$1+1)</f>
        <v>20</v>
      </c>
      <c r="W1" s="2">
        <f>IF($V$1=22,1,$V$1+1)</f>
        <v>21</v>
      </c>
      <c r="BD1" s="3"/>
    </row>
    <row r="2" spans="15:56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  <c r="BD2" s="9"/>
    </row>
    <row r="3" spans="3:56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  <c r="BD3" s="17"/>
    </row>
    <row r="4" spans="3:56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  <c r="BD4" s="20"/>
    </row>
    <row r="5" spans="15:56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  <c r="BD5" s="20"/>
    </row>
    <row r="6" spans="3:56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  <c r="BD6" s="24"/>
    </row>
    <row r="7" spans="3:56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  <c r="BD7" s="33"/>
    </row>
    <row r="8" spans="7:56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B8" s="34"/>
      <c r="AK8" s="25"/>
      <c r="AL8" s="25"/>
      <c r="BD8" s="20"/>
    </row>
    <row r="9" spans="3:56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266"/>
      <c r="W9" s="266"/>
      <c r="X9" s="266"/>
      <c r="Y9" s="266"/>
      <c r="Z9" s="266"/>
      <c r="AA9" s="266"/>
      <c r="AC9" s="34"/>
      <c r="AD9" s="34"/>
      <c r="AE9" s="34"/>
      <c r="AF9" s="34"/>
      <c r="AG9" s="34"/>
      <c r="AH9" s="34"/>
      <c r="AI9" s="34"/>
      <c r="AJ9" s="34"/>
      <c r="AK9" s="34"/>
      <c r="AL9" s="34"/>
      <c r="AT9" s="34"/>
      <c r="AU9" s="34"/>
      <c r="AV9" s="34"/>
      <c r="AW9" s="34"/>
      <c r="AX9" s="34"/>
      <c r="AY9" s="34"/>
      <c r="AZ9" s="34"/>
      <c r="BD9" s="20"/>
    </row>
    <row r="10" spans="1:56" ht="15.75" thickBot="1">
      <c r="A10" s="37" t="s">
        <v>4</v>
      </c>
      <c r="B10" s="38">
        <v>1</v>
      </c>
      <c r="C10" s="38">
        <f aca="true" t="shared" si="0" ref="C10:BB10">IF(B10=52,1,B10+1)</f>
        <v>2</v>
      </c>
      <c r="D10" s="38">
        <f t="shared" si="0"/>
        <v>3</v>
      </c>
      <c r="E10" s="38">
        <f t="shared" si="0"/>
        <v>4</v>
      </c>
      <c r="F10" s="38">
        <f t="shared" si="0"/>
        <v>5</v>
      </c>
      <c r="G10" s="38">
        <f t="shared" si="0"/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  <c r="BD10" s="20"/>
    </row>
    <row r="11" spans="1:56" ht="19.5" customHeight="1">
      <c r="A11" s="263" t="s">
        <v>5</v>
      </c>
      <c r="B11" s="89"/>
      <c r="C11" s="90"/>
      <c r="D11" s="90"/>
      <c r="E11" s="90"/>
      <c r="F11" s="90"/>
      <c r="G11" s="90"/>
      <c r="H11" s="135"/>
      <c r="I11" s="135"/>
      <c r="J11" s="135"/>
      <c r="K11" s="135"/>
      <c r="L11" s="135"/>
      <c r="M11" s="135"/>
      <c r="N11" s="135"/>
      <c r="O11" s="90"/>
      <c r="P11" s="90"/>
      <c r="Q11" s="181"/>
      <c r="R11" s="181"/>
      <c r="S11" s="182"/>
      <c r="T11" s="182"/>
      <c r="U11" s="182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/>
      <c r="AI11" s="91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  <c r="BD11" s="20"/>
    </row>
    <row r="12" spans="1:56" ht="19.5" customHeight="1" thickBot="1">
      <c r="A12" s="265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100"/>
      <c r="AZ12" s="100"/>
      <c r="BA12" s="100"/>
      <c r="BB12" s="183"/>
      <c r="BD12" s="20"/>
    </row>
    <row r="13" spans="1:56" ht="19.5" customHeight="1">
      <c r="A13" s="263" t="s">
        <v>6</v>
      </c>
      <c r="B13" s="89"/>
      <c r="C13" s="90"/>
      <c r="D13" s="90"/>
      <c r="E13" s="90"/>
      <c r="F13" s="90"/>
      <c r="G13" s="90"/>
      <c r="H13" s="184"/>
      <c r="I13" s="184"/>
      <c r="J13" s="184"/>
      <c r="K13" s="40"/>
      <c r="L13" s="40"/>
      <c r="M13" s="40"/>
      <c r="N13" s="40"/>
      <c r="O13" s="40"/>
      <c r="P13" s="40"/>
      <c r="Q13" s="41"/>
      <c r="R13" s="41"/>
      <c r="S13" s="41"/>
      <c r="T13" s="41"/>
      <c r="U13" s="41"/>
      <c r="V13" s="41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94"/>
      <c r="BD13" s="20"/>
    </row>
    <row r="14" spans="1:56" ht="19.5" customHeight="1" thickBot="1">
      <c r="A14" s="264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7"/>
      <c r="AN14" s="97"/>
      <c r="AO14" s="98"/>
      <c r="AP14" s="98"/>
      <c r="AQ14" s="98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185"/>
      <c r="BD14" s="20"/>
    </row>
    <row r="15" spans="1:56" ht="19.5" customHeight="1">
      <c r="A15" s="263" t="s">
        <v>16</v>
      </c>
      <c r="B15" s="163"/>
      <c r="C15" s="90"/>
      <c r="D15" s="90"/>
      <c r="E15" s="90"/>
      <c r="F15" s="90"/>
      <c r="G15" s="90"/>
      <c r="H15" s="90"/>
      <c r="I15" s="90"/>
      <c r="J15" s="90"/>
      <c r="K15" s="90"/>
      <c r="L15" s="135"/>
      <c r="M15" s="135"/>
      <c r="N15" s="135"/>
      <c r="O15" s="135"/>
      <c r="P15" s="40"/>
      <c r="Q15" s="40"/>
      <c r="R15" s="186"/>
      <c r="S15" s="186"/>
      <c r="T15" s="186"/>
      <c r="U15" s="187"/>
      <c r="V15" s="187"/>
      <c r="W15" s="42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94"/>
      <c r="BD15" s="20"/>
    </row>
    <row r="16" spans="1:56" ht="19.5" customHeight="1" thickBot="1">
      <c r="A16" s="264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188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100"/>
      <c r="AN16" s="100"/>
      <c r="AO16" s="100"/>
      <c r="AP16" s="100"/>
      <c r="AQ16" s="100"/>
      <c r="AR16" s="100"/>
      <c r="AS16" s="96"/>
      <c r="AT16" s="96"/>
      <c r="AU16" s="96"/>
      <c r="AV16" s="96"/>
      <c r="AW16" s="96"/>
      <c r="AX16" s="96"/>
      <c r="AY16" s="96"/>
      <c r="AZ16" s="96"/>
      <c r="BA16" s="96"/>
      <c r="BB16" s="185"/>
      <c r="BD16" s="20"/>
    </row>
    <row r="17" spans="1:56" ht="19.5" customHeight="1">
      <c r="A17" s="263" t="s">
        <v>23</v>
      </c>
      <c r="B17" s="163"/>
      <c r="C17" s="135"/>
      <c r="D17" s="90"/>
      <c r="E17" s="90"/>
      <c r="F17" s="181"/>
      <c r="G17" s="181"/>
      <c r="H17" s="182"/>
      <c r="I17" s="182"/>
      <c r="J17" s="182"/>
      <c r="K17" s="90"/>
      <c r="L17" s="90"/>
      <c r="M17" s="135"/>
      <c r="N17" s="135"/>
      <c r="O17" s="135"/>
      <c r="P17" s="135"/>
      <c r="Q17" s="135"/>
      <c r="R17" s="135"/>
      <c r="S17" s="90"/>
      <c r="T17" s="90"/>
      <c r="U17" s="90"/>
      <c r="V17" s="90"/>
      <c r="W17" s="189"/>
      <c r="X17" s="189"/>
      <c r="Y17" s="184"/>
      <c r="Z17" s="184"/>
      <c r="AA17" s="190"/>
      <c r="AB17" s="184"/>
      <c r="AC17" s="184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94"/>
      <c r="BD17" s="20"/>
    </row>
    <row r="18" spans="1:56" ht="19.5" customHeight="1" thickBot="1">
      <c r="A18" s="265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188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100"/>
      <c r="AO18" s="100"/>
      <c r="AP18" s="100"/>
      <c r="AQ18" s="102"/>
      <c r="AR18" s="102"/>
      <c r="AS18" s="102"/>
      <c r="AT18" s="96"/>
      <c r="AU18" s="96"/>
      <c r="AV18" s="96"/>
      <c r="AW18" s="96"/>
      <c r="AX18" s="96"/>
      <c r="AY18" s="96"/>
      <c r="AZ18" s="96"/>
      <c r="BA18" s="96"/>
      <c r="BB18" s="185"/>
      <c r="BD18" s="20"/>
    </row>
    <row r="19" spans="1:56" ht="19.5" customHeight="1">
      <c r="A19" s="263" t="s">
        <v>24</v>
      </c>
      <c r="B19" s="163"/>
      <c r="C19" s="135"/>
      <c r="D19" s="135"/>
      <c r="E19" s="90"/>
      <c r="F19" s="92"/>
      <c r="G19" s="92"/>
      <c r="H19" s="92"/>
      <c r="I19" s="92"/>
      <c r="J19" s="92"/>
      <c r="K19" s="92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191"/>
      <c r="AB19" s="90"/>
      <c r="AC19" s="90"/>
      <c r="AD19" s="184"/>
      <c r="AE19" s="184"/>
      <c r="AF19" s="184"/>
      <c r="AG19" s="184"/>
      <c r="AH19" s="184"/>
      <c r="AI19" s="184"/>
      <c r="AJ19" s="184"/>
      <c r="AK19" s="184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94"/>
      <c r="BD19" s="20"/>
    </row>
    <row r="20" spans="1:56" ht="19.5" customHeight="1" thickBot="1">
      <c r="A20" s="265"/>
      <c r="B20" s="95"/>
      <c r="C20" s="96"/>
      <c r="D20" s="96"/>
      <c r="E20" s="96"/>
      <c r="F20" s="121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188"/>
      <c r="AB20" s="96"/>
      <c r="AC20" s="98"/>
      <c r="AD20" s="98"/>
      <c r="AE20" s="98"/>
      <c r="AF20" s="98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105"/>
      <c r="AT20" s="105"/>
      <c r="AU20" s="96"/>
      <c r="AV20" s="96"/>
      <c r="AW20" s="96"/>
      <c r="AX20" s="96"/>
      <c r="AY20" s="96"/>
      <c r="AZ20" s="96"/>
      <c r="BA20" s="96"/>
      <c r="BB20" s="192"/>
      <c r="BD20" s="20"/>
    </row>
    <row r="21" spans="1:56" ht="19.5" customHeight="1">
      <c r="A21" s="263" t="s">
        <v>25</v>
      </c>
      <c r="B21" s="163"/>
      <c r="C21" s="135"/>
      <c r="D21" s="135"/>
      <c r="E21" s="135"/>
      <c r="F21" s="90"/>
      <c r="G21" s="186"/>
      <c r="H21" s="186"/>
      <c r="I21" s="186"/>
      <c r="J21" s="187"/>
      <c r="K21" s="187"/>
      <c r="L21" s="187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124"/>
      <c r="AJ21" s="124"/>
      <c r="AK21" s="124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193"/>
      <c r="AY21" s="193"/>
      <c r="AZ21" s="194"/>
      <c r="BA21" s="194"/>
      <c r="BB21" s="195"/>
      <c r="BD21" s="20"/>
    </row>
    <row r="22" spans="1:56" ht="19.5" customHeight="1" thickBot="1">
      <c r="A22" s="264"/>
      <c r="B22" s="95"/>
      <c r="C22" s="96"/>
      <c r="D22" s="96"/>
      <c r="E22" s="96"/>
      <c r="F22" s="96"/>
      <c r="G22" s="121"/>
      <c r="H22" s="121"/>
      <c r="I22" s="121"/>
      <c r="J22" s="121"/>
      <c r="K22" s="121"/>
      <c r="L22" s="121"/>
      <c r="M22" s="121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100"/>
      <c r="AC22" s="100"/>
      <c r="AD22" s="100"/>
      <c r="AE22" s="100"/>
      <c r="AF22" s="100"/>
      <c r="AG22" s="100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196"/>
      <c r="BD22" s="20"/>
    </row>
    <row r="23" spans="1:56" ht="19.5" customHeight="1">
      <c r="A23" s="260" t="s">
        <v>38</v>
      </c>
      <c r="B23" s="163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184"/>
      <c r="AV23" s="184"/>
      <c r="AW23" s="184"/>
      <c r="AX23" s="92"/>
      <c r="AY23" s="92"/>
      <c r="AZ23" s="92"/>
      <c r="BA23" s="92"/>
      <c r="BB23" s="197"/>
      <c r="BD23" s="20"/>
    </row>
    <row r="24" spans="1:56" ht="19.5" customHeight="1" thickBot="1">
      <c r="A24" s="262"/>
      <c r="B24" s="95"/>
      <c r="C24" s="96"/>
      <c r="D24" s="96"/>
      <c r="E24" s="96"/>
      <c r="F24" s="96"/>
      <c r="G24" s="96"/>
      <c r="H24" s="121"/>
      <c r="I24" s="121"/>
      <c r="J24" s="121"/>
      <c r="K24" s="121"/>
      <c r="L24" s="121"/>
      <c r="M24" s="121"/>
      <c r="N24" s="121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100"/>
      <c r="AD24" s="100"/>
      <c r="AE24" s="100"/>
      <c r="AF24" s="102"/>
      <c r="AG24" s="102"/>
      <c r="AH24" s="102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9"/>
      <c r="BD24" s="20"/>
    </row>
    <row r="25" spans="2:54" ht="15" customHeight="1">
      <c r="B25" s="155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</row>
    <row r="26" spans="1:54" ht="15" customHeight="1" thickBot="1">
      <c r="A26" s="37" t="s">
        <v>4</v>
      </c>
      <c r="B26" s="157">
        <v>1</v>
      </c>
      <c r="C26" s="157">
        <f aca="true" t="shared" si="1" ref="C26:BB26">C10</f>
        <v>2</v>
      </c>
      <c r="D26" s="157">
        <f t="shared" si="1"/>
        <v>3</v>
      </c>
      <c r="E26" s="157">
        <f t="shared" si="1"/>
        <v>4</v>
      </c>
      <c r="F26" s="157">
        <f t="shared" si="1"/>
        <v>5</v>
      </c>
      <c r="G26" s="157">
        <f t="shared" si="1"/>
        <v>6</v>
      </c>
      <c r="H26" s="157">
        <f t="shared" si="1"/>
        <v>7</v>
      </c>
      <c r="I26" s="157">
        <f t="shared" si="1"/>
        <v>8</v>
      </c>
      <c r="J26" s="157">
        <f t="shared" si="1"/>
        <v>9</v>
      </c>
      <c r="K26" s="157">
        <f t="shared" si="1"/>
        <v>10</v>
      </c>
      <c r="L26" s="157">
        <f t="shared" si="1"/>
        <v>11</v>
      </c>
      <c r="M26" s="157">
        <f t="shared" si="1"/>
        <v>12</v>
      </c>
      <c r="N26" s="157">
        <f t="shared" si="1"/>
        <v>13</v>
      </c>
      <c r="O26" s="157">
        <f t="shared" si="1"/>
        <v>14</v>
      </c>
      <c r="P26" s="157">
        <f t="shared" si="1"/>
        <v>15</v>
      </c>
      <c r="Q26" s="157">
        <f t="shared" si="1"/>
        <v>16</v>
      </c>
      <c r="R26" s="157">
        <f t="shared" si="1"/>
        <v>17</v>
      </c>
      <c r="S26" s="157">
        <f t="shared" si="1"/>
        <v>18</v>
      </c>
      <c r="T26" s="157">
        <f t="shared" si="1"/>
        <v>19</v>
      </c>
      <c r="U26" s="157">
        <f t="shared" si="1"/>
        <v>20</v>
      </c>
      <c r="V26" s="157">
        <f t="shared" si="1"/>
        <v>21</v>
      </c>
      <c r="W26" s="157">
        <f t="shared" si="1"/>
        <v>22</v>
      </c>
      <c r="X26" s="157">
        <f t="shared" si="1"/>
        <v>23</v>
      </c>
      <c r="Y26" s="157">
        <f t="shared" si="1"/>
        <v>24</v>
      </c>
      <c r="Z26" s="157">
        <f t="shared" si="1"/>
        <v>25</v>
      </c>
      <c r="AA26" s="157">
        <f t="shared" si="1"/>
        <v>26</v>
      </c>
      <c r="AB26" s="157">
        <f t="shared" si="1"/>
        <v>27</v>
      </c>
      <c r="AC26" s="157">
        <f t="shared" si="1"/>
        <v>28</v>
      </c>
      <c r="AD26" s="157">
        <f t="shared" si="1"/>
        <v>29</v>
      </c>
      <c r="AE26" s="157">
        <f t="shared" si="1"/>
        <v>30</v>
      </c>
      <c r="AF26" s="157">
        <f t="shared" si="1"/>
        <v>31</v>
      </c>
      <c r="AG26" s="157">
        <f t="shared" si="1"/>
        <v>32</v>
      </c>
      <c r="AH26" s="157">
        <f t="shared" si="1"/>
        <v>33</v>
      </c>
      <c r="AI26" s="157">
        <f t="shared" si="1"/>
        <v>34</v>
      </c>
      <c r="AJ26" s="157">
        <f t="shared" si="1"/>
        <v>35</v>
      </c>
      <c r="AK26" s="157">
        <f t="shared" si="1"/>
        <v>36</v>
      </c>
      <c r="AL26" s="157">
        <f t="shared" si="1"/>
        <v>37</v>
      </c>
      <c r="AM26" s="157">
        <f t="shared" si="1"/>
        <v>38</v>
      </c>
      <c r="AN26" s="157">
        <f t="shared" si="1"/>
        <v>39</v>
      </c>
      <c r="AO26" s="157">
        <f t="shared" si="1"/>
        <v>40</v>
      </c>
      <c r="AP26" s="157">
        <f t="shared" si="1"/>
        <v>41</v>
      </c>
      <c r="AQ26" s="157">
        <f t="shared" si="1"/>
        <v>42</v>
      </c>
      <c r="AR26" s="157">
        <f t="shared" si="1"/>
        <v>43</v>
      </c>
      <c r="AS26" s="157">
        <f t="shared" si="1"/>
        <v>44</v>
      </c>
      <c r="AT26" s="157">
        <f t="shared" si="1"/>
        <v>45</v>
      </c>
      <c r="AU26" s="157">
        <f t="shared" si="1"/>
        <v>46</v>
      </c>
      <c r="AV26" s="157">
        <f t="shared" si="1"/>
        <v>47</v>
      </c>
      <c r="AW26" s="157">
        <f t="shared" si="1"/>
        <v>48</v>
      </c>
      <c r="AX26" s="157">
        <f t="shared" si="1"/>
        <v>49</v>
      </c>
      <c r="AY26" s="157">
        <f t="shared" si="1"/>
        <v>50</v>
      </c>
      <c r="AZ26" s="157">
        <f t="shared" si="1"/>
        <v>51</v>
      </c>
      <c r="BA26" s="157">
        <f t="shared" si="1"/>
        <v>52</v>
      </c>
      <c r="BB26" s="157">
        <f t="shared" si="1"/>
        <v>1</v>
      </c>
    </row>
    <row r="27" spans="1:54" ht="19.5" customHeight="1">
      <c r="A27" s="263" t="s">
        <v>7</v>
      </c>
      <c r="B27" s="16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2"/>
      <c r="X27" s="198"/>
      <c r="Y27" s="198"/>
      <c r="Z27" s="198"/>
      <c r="AA27" s="198"/>
      <c r="AB27" s="92"/>
      <c r="AC27" s="198"/>
      <c r="AD27" s="90"/>
      <c r="AE27" s="90"/>
      <c r="AF27" s="90"/>
      <c r="AG27" s="90"/>
      <c r="AH27" s="90"/>
      <c r="AI27" s="90"/>
      <c r="AJ27" s="90"/>
      <c r="AK27" s="90"/>
      <c r="AL27" s="90"/>
      <c r="AM27" s="184"/>
      <c r="AN27" s="184"/>
      <c r="AO27" s="184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4"/>
    </row>
    <row r="28" spans="1:54" ht="19.5" customHeight="1" thickBot="1">
      <c r="A28" s="265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92"/>
    </row>
    <row r="29" spans="1:54" ht="19.5" customHeight="1">
      <c r="A29" s="263" t="s">
        <v>8</v>
      </c>
      <c r="B29" s="163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199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124"/>
      <c r="AO29" s="124"/>
      <c r="AP29" s="124"/>
      <c r="AQ29" s="40"/>
      <c r="AR29" s="40"/>
      <c r="AS29" s="40"/>
      <c r="AT29" s="40"/>
      <c r="AU29" s="40"/>
      <c r="AV29" s="90"/>
      <c r="AW29" s="90"/>
      <c r="AX29" s="90"/>
      <c r="AY29" s="90"/>
      <c r="AZ29" s="90"/>
      <c r="BA29" s="90"/>
      <c r="BB29" s="94"/>
    </row>
    <row r="30" spans="1:54" ht="19.5" customHeight="1" thickBot="1">
      <c r="A30" s="264"/>
      <c r="B30" s="103"/>
      <c r="C30" s="100"/>
      <c r="D30" s="100"/>
      <c r="E30" s="100"/>
      <c r="F30" s="100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  <c r="AH30" s="97"/>
      <c r="AI30" s="98"/>
      <c r="AJ30" s="98"/>
      <c r="AK30" s="98"/>
      <c r="AL30" s="98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9"/>
    </row>
    <row r="31" spans="1:54" ht="19.5" customHeight="1">
      <c r="A31" s="263" t="s">
        <v>9</v>
      </c>
      <c r="B31" s="163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40"/>
      <c r="AP31" s="40"/>
      <c r="AQ31" s="40"/>
      <c r="AR31" s="40"/>
      <c r="AS31" s="40"/>
      <c r="AT31" s="40"/>
      <c r="AU31" s="40"/>
      <c r="AV31" s="40"/>
      <c r="AW31" s="135"/>
      <c r="AX31" s="135"/>
      <c r="AY31" s="135"/>
      <c r="AZ31" s="135"/>
      <c r="BA31" s="135"/>
      <c r="BB31" s="165"/>
    </row>
    <row r="32" spans="1:54" ht="19.5" customHeight="1" thickBot="1">
      <c r="A32" s="265"/>
      <c r="B32" s="200"/>
      <c r="C32" s="201"/>
      <c r="D32" s="202"/>
      <c r="E32" s="201"/>
      <c r="F32" s="202"/>
      <c r="G32" s="202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100"/>
      <c r="AH32" s="100"/>
      <c r="AI32" s="100"/>
      <c r="AJ32" s="100"/>
      <c r="AK32" s="100"/>
      <c r="AL32" s="100"/>
      <c r="AM32" s="100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9"/>
    </row>
    <row r="33" spans="1:54" ht="19.5" customHeight="1">
      <c r="A33" s="263" t="s">
        <v>22</v>
      </c>
      <c r="B33" s="163"/>
      <c r="C33" s="135"/>
      <c r="D33" s="135"/>
      <c r="E33" s="135"/>
      <c r="F33" s="135"/>
      <c r="G33" s="135"/>
      <c r="H33" s="135"/>
      <c r="I33" s="135"/>
      <c r="J33" s="90"/>
      <c r="K33" s="181"/>
      <c r="L33" s="181"/>
      <c r="M33" s="182"/>
      <c r="N33" s="182"/>
      <c r="O33" s="182"/>
      <c r="P33" s="182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40"/>
      <c r="AX33" s="40"/>
      <c r="AY33" s="40"/>
      <c r="AZ33" s="40"/>
      <c r="BA33" s="40"/>
      <c r="BB33" s="192"/>
    </row>
    <row r="34" spans="1:54" ht="19.5" customHeight="1" thickBot="1">
      <c r="A34" s="265"/>
      <c r="B34" s="95"/>
      <c r="C34" s="96"/>
      <c r="D34" s="96"/>
      <c r="E34" s="203"/>
      <c r="F34" s="203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100"/>
      <c r="AI34" s="100"/>
      <c r="AJ34" s="100"/>
      <c r="AK34" s="102"/>
      <c r="AL34" s="102"/>
      <c r="AM34" s="102"/>
      <c r="AN34" s="102"/>
      <c r="AO34" s="121"/>
      <c r="AP34" s="121"/>
      <c r="AQ34" s="121"/>
      <c r="AR34" s="121"/>
      <c r="AS34" s="121"/>
      <c r="AT34" s="121"/>
      <c r="AU34" s="121"/>
      <c r="AV34" s="121"/>
      <c r="AW34" s="96"/>
      <c r="AX34" s="96"/>
      <c r="AY34" s="96"/>
      <c r="AZ34" s="96"/>
      <c r="BA34" s="96"/>
      <c r="BB34" s="99"/>
    </row>
    <row r="35" spans="1:54" ht="19.5" customHeight="1">
      <c r="A35" s="263" t="s">
        <v>26</v>
      </c>
      <c r="B35" s="163"/>
      <c r="C35" s="40"/>
      <c r="D35" s="40"/>
      <c r="E35" s="40"/>
      <c r="F35" s="135"/>
      <c r="G35" s="135"/>
      <c r="H35" s="135"/>
      <c r="I35" s="135"/>
      <c r="J35" s="135"/>
      <c r="K35" s="92"/>
      <c r="L35" s="92"/>
      <c r="M35" s="92"/>
      <c r="N35" s="92"/>
      <c r="O35" s="92"/>
      <c r="P35" s="92"/>
      <c r="Q35" s="92"/>
      <c r="R35" s="90"/>
      <c r="S35" s="90"/>
      <c r="T35" s="90"/>
      <c r="U35" s="90"/>
      <c r="V35" s="90"/>
      <c r="W35" s="90"/>
      <c r="X35" s="90"/>
      <c r="Y35" s="90"/>
      <c r="Z35" s="90"/>
      <c r="AA35" s="184"/>
      <c r="AB35" s="184"/>
      <c r="AC35" s="184"/>
      <c r="AD35" s="184"/>
      <c r="AE35" s="184"/>
      <c r="AF35" s="184"/>
      <c r="AG35" s="184"/>
      <c r="AH35" s="90"/>
      <c r="AI35" s="135"/>
      <c r="AJ35" s="135"/>
      <c r="AK35" s="135"/>
      <c r="AL35" s="135"/>
      <c r="AM35" s="135"/>
      <c r="AN35" s="135"/>
      <c r="AO35" s="135"/>
      <c r="AP35" s="135"/>
      <c r="AQ35" s="124"/>
      <c r="AR35" s="204"/>
      <c r="AS35" s="204"/>
      <c r="AT35" s="205"/>
      <c r="AU35" s="205"/>
      <c r="AV35" s="205"/>
      <c r="AW35" s="194"/>
      <c r="AX35" s="40"/>
      <c r="AY35" s="40"/>
      <c r="AZ35" s="40"/>
      <c r="BA35" s="40"/>
      <c r="BB35" s="192"/>
    </row>
    <row r="36" spans="1:54" ht="19.5" customHeight="1" thickBot="1">
      <c r="A36" s="265"/>
      <c r="B36" s="95"/>
      <c r="C36" s="184"/>
      <c r="D36" s="184"/>
      <c r="E36" s="184"/>
      <c r="F36" s="184"/>
      <c r="G36" s="184"/>
      <c r="H36" s="184"/>
      <c r="I36" s="184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105"/>
      <c r="AN36" s="105"/>
      <c r="AO36" s="105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9"/>
    </row>
    <row r="37" spans="1:54" ht="19.5" customHeight="1">
      <c r="A37" s="263" t="s">
        <v>27</v>
      </c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186"/>
      <c r="M37" s="186"/>
      <c r="N37" s="186"/>
      <c r="O37" s="206"/>
      <c r="P37" s="206"/>
      <c r="Q37" s="206"/>
      <c r="R37" s="206"/>
      <c r="S37" s="90"/>
      <c r="T37" s="90"/>
      <c r="U37" s="90"/>
      <c r="V37" s="90"/>
      <c r="W37" s="90"/>
      <c r="X37" s="90"/>
      <c r="Y37" s="90"/>
      <c r="Z37" s="90"/>
      <c r="AA37" s="90"/>
      <c r="AB37" s="40"/>
      <c r="AC37" s="40"/>
      <c r="AD37" s="40"/>
      <c r="AE37" s="40"/>
      <c r="AF37" s="40"/>
      <c r="AG37" s="40"/>
      <c r="AH37" s="40"/>
      <c r="AI37" s="184"/>
      <c r="AJ37" s="184"/>
      <c r="AK37" s="184"/>
      <c r="AL37" s="184"/>
      <c r="AM37" s="184"/>
      <c r="AN37" s="184"/>
      <c r="AO37" s="184"/>
      <c r="AP37" s="184"/>
      <c r="AQ37" s="184"/>
      <c r="AR37" s="41"/>
      <c r="AS37" s="41"/>
      <c r="AT37" s="41"/>
      <c r="AU37" s="41"/>
      <c r="AV37" s="41"/>
      <c r="AW37" s="41"/>
      <c r="AX37" s="41"/>
      <c r="AY37" s="40"/>
      <c r="AZ37" s="40"/>
      <c r="BA37" s="40"/>
      <c r="BB37" s="192"/>
    </row>
    <row r="38" spans="1:54" ht="19.5" customHeight="1" thickBot="1">
      <c r="A38" s="265"/>
      <c r="B38" s="95"/>
      <c r="C38" s="96"/>
      <c r="D38" s="184"/>
      <c r="E38" s="184"/>
      <c r="F38" s="184"/>
      <c r="G38" s="184"/>
      <c r="H38" s="184"/>
      <c r="I38" s="184"/>
      <c r="J38" s="184"/>
      <c r="K38" s="96"/>
      <c r="L38" s="96"/>
      <c r="M38" s="96"/>
      <c r="N38" s="96"/>
      <c r="O38" s="96"/>
      <c r="P38" s="96"/>
      <c r="Q38" s="96"/>
      <c r="R38" s="96"/>
      <c r="S38" s="96"/>
      <c r="T38" s="121"/>
      <c r="U38" s="121"/>
      <c r="V38" s="121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40"/>
      <c r="AK38" s="40"/>
      <c r="AL38" s="40"/>
      <c r="AM38" s="40"/>
      <c r="AN38" s="40"/>
      <c r="AO38" s="40"/>
      <c r="AP38" s="40"/>
      <c r="AQ38" s="40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101"/>
    </row>
    <row r="39" spans="1:54" ht="19.5" customHeight="1">
      <c r="A39" s="263" t="s">
        <v>28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184"/>
      <c r="AS39" s="41"/>
      <c r="AT39" s="41"/>
      <c r="AU39" s="41"/>
      <c r="AV39" s="42"/>
      <c r="AW39" s="42"/>
      <c r="AX39" s="42"/>
      <c r="AY39" s="42"/>
      <c r="AZ39" s="40"/>
      <c r="BA39" s="40"/>
      <c r="BB39" s="192"/>
    </row>
    <row r="40" spans="1:54" ht="19.5" customHeight="1" thickBot="1">
      <c r="A40" s="26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40"/>
      <c r="AL40" s="40"/>
      <c r="AM40" s="40"/>
      <c r="AN40" s="40"/>
      <c r="AO40" s="40"/>
      <c r="AP40" s="40"/>
      <c r="AQ40" s="40"/>
      <c r="AR40" s="40"/>
      <c r="AS40" s="96"/>
      <c r="AT40" s="96"/>
      <c r="AU40" s="96"/>
      <c r="AV40" s="96"/>
      <c r="AW40" s="96"/>
      <c r="AX40" s="96"/>
      <c r="AY40" s="96"/>
      <c r="AZ40" s="96"/>
      <c r="BA40" s="96"/>
      <c r="BB40" s="101"/>
    </row>
    <row r="41" spans="1:54" ht="19.5" customHeight="1">
      <c r="A41" s="263" t="s">
        <v>29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160"/>
      <c r="O41" s="160"/>
      <c r="P41" s="160"/>
      <c r="Q41" s="160"/>
      <c r="R41" s="160"/>
      <c r="S41" s="160"/>
      <c r="T41" s="160"/>
      <c r="U41" s="90"/>
      <c r="V41" s="90"/>
      <c r="W41" s="90"/>
      <c r="X41" s="90"/>
      <c r="Y41" s="90"/>
      <c r="Z41" s="90"/>
      <c r="AA41" s="90"/>
      <c r="AB41" s="90"/>
      <c r="AC41" s="90"/>
      <c r="AD41" s="124"/>
      <c r="AE41" s="124"/>
      <c r="AF41" s="124"/>
      <c r="AG41" s="124"/>
      <c r="AH41" s="124"/>
      <c r="AI41" s="124"/>
      <c r="AJ41" s="124"/>
      <c r="AK41" s="124"/>
      <c r="AL41" s="90"/>
      <c r="AM41" s="90"/>
      <c r="AN41" s="90"/>
      <c r="AO41" s="90"/>
      <c r="AP41" s="90"/>
      <c r="AQ41" s="90"/>
      <c r="AR41" s="90"/>
      <c r="AS41" s="184"/>
      <c r="AT41" s="40"/>
      <c r="AU41" s="40"/>
      <c r="AV41" s="40"/>
      <c r="AW41" s="40"/>
      <c r="AX41" s="44"/>
      <c r="AY41" s="44"/>
      <c r="AZ41" s="44"/>
      <c r="BA41" s="40"/>
      <c r="BB41" s="192"/>
    </row>
    <row r="42" spans="1:54" ht="19.5" customHeight="1" thickBot="1">
      <c r="A42" s="26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100"/>
      <c r="W42" s="100"/>
      <c r="X42" s="100"/>
      <c r="Y42" s="100"/>
      <c r="Z42" s="100"/>
      <c r="AA42" s="100"/>
      <c r="AB42" s="100"/>
      <c r="AC42" s="96"/>
      <c r="AD42" s="96"/>
      <c r="AE42" s="96"/>
      <c r="AF42" s="96"/>
      <c r="AG42" s="96"/>
      <c r="AH42" s="96"/>
      <c r="AI42" s="96"/>
      <c r="AJ42" s="96"/>
      <c r="AK42" s="96"/>
      <c r="AL42" s="40"/>
      <c r="AM42" s="40"/>
      <c r="AN42" s="40"/>
      <c r="AO42" s="40"/>
      <c r="AP42" s="40"/>
      <c r="AQ42" s="40"/>
      <c r="AR42" s="40"/>
      <c r="AS42" s="40"/>
      <c r="AT42" s="96"/>
      <c r="AU42" s="96"/>
      <c r="AV42" s="96"/>
      <c r="AW42" s="96"/>
      <c r="AX42" s="96"/>
      <c r="AY42" s="96"/>
      <c r="AZ42" s="96"/>
      <c r="BA42" s="96"/>
      <c r="BB42" s="101"/>
    </row>
    <row r="43" spans="2:54" ht="15" customHeight="1">
      <c r="B43" s="15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58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56"/>
      <c r="AU43" s="156"/>
      <c r="AV43" s="156"/>
      <c r="AW43" s="156"/>
      <c r="AX43" s="156"/>
      <c r="AY43" s="156"/>
      <c r="AZ43" s="156"/>
      <c r="BA43" s="156"/>
      <c r="BB43" s="156"/>
    </row>
    <row r="44" spans="1:54" ht="15.75" customHeight="1" thickBot="1">
      <c r="A44" s="45" t="s">
        <v>4</v>
      </c>
      <c r="B44" s="150">
        <v>1</v>
      </c>
      <c r="C44" s="150">
        <f aca="true" t="shared" si="2" ref="C44:BB44">C10</f>
        <v>2</v>
      </c>
      <c r="D44" s="150">
        <f t="shared" si="2"/>
        <v>3</v>
      </c>
      <c r="E44" s="150">
        <f t="shared" si="2"/>
        <v>4</v>
      </c>
      <c r="F44" s="150">
        <f t="shared" si="2"/>
        <v>5</v>
      </c>
      <c r="G44" s="150">
        <f t="shared" si="2"/>
        <v>6</v>
      </c>
      <c r="H44" s="150">
        <f t="shared" si="2"/>
        <v>7</v>
      </c>
      <c r="I44" s="150">
        <f t="shared" si="2"/>
        <v>8</v>
      </c>
      <c r="J44" s="150">
        <f t="shared" si="2"/>
        <v>9</v>
      </c>
      <c r="K44" s="150">
        <f t="shared" si="2"/>
        <v>10</v>
      </c>
      <c r="L44" s="150">
        <f t="shared" si="2"/>
        <v>11</v>
      </c>
      <c r="M44" s="150">
        <f t="shared" si="2"/>
        <v>12</v>
      </c>
      <c r="N44" s="150">
        <f t="shared" si="2"/>
        <v>13</v>
      </c>
      <c r="O44" s="150">
        <f t="shared" si="2"/>
        <v>14</v>
      </c>
      <c r="P44" s="150">
        <f t="shared" si="2"/>
        <v>15</v>
      </c>
      <c r="Q44" s="150">
        <f t="shared" si="2"/>
        <v>16</v>
      </c>
      <c r="R44" s="150">
        <f t="shared" si="2"/>
        <v>17</v>
      </c>
      <c r="S44" s="150">
        <f t="shared" si="2"/>
        <v>18</v>
      </c>
      <c r="T44" s="150">
        <f t="shared" si="2"/>
        <v>19</v>
      </c>
      <c r="U44" s="150">
        <f t="shared" si="2"/>
        <v>20</v>
      </c>
      <c r="V44" s="150">
        <f t="shared" si="2"/>
        <v>21</v>
      </c>
      <c r="W44" s="150">
        <f t="shared" si="2"/>
        <v>22</v>
      </c>
      <c r="X44" s="150">
        <f t="shared" si="2"/>
        <v>23</v>
      </c>
      <c r="Y44" s="150">
        <f t="shared" si="2"/>
        <v>24</v>
      </c>
      <c r="Z44" s="150">
        <f t="shared" si="2"/>
        <v>25</v>
      </c>
      <c r="AA44" s="150">
        <f t="shared" si="2"/>
        <v>26</v>
      </c>
      <c r="AB44" s="150">
        <f t="shared" si="2"/>
        <v>27</v>
      </c>
      <c r="AC44" s="150">
        <f t="shared" si="2"/>
        <v>28</v>
      </c>
      <c r="AD44" s="150">
        <f t="shared" si="2"/>
        <v>29</v>
      </c>
      <c r="AE44" s="150">
        <f t="shared" si="2"/>
        <v>30</v>
      </c>
      <c r="AF44" s="150">
        <f t="shared" si="2"/>
        <v>31</v>
      </c>
      <c r="AG44" s="150">
        <f t="shared" si="2"/>
        <v>32</v>
      </c>
      <c r="AH44" s="150">
        <f t="shared" si="2"/>
        <v>33</v>
      </c>
      <c r="AI44" s="150">
        <f t="shared" si="2"/>
        <v>34</v>
      </c>
      <c r="AJ44" s="150">
        <f t="shared" si="2"/>
        <v>35</v>
      </c>
      <c r="AK44" s="150">
        <f t="shared" si="2"/>
        <v>36</v>
      </c>
      <c r="AL44" s="150">
        <f t="shared" si="2"/>
        <v>37</v>
      </c>
      <c r="AM44" s="150">
        <f t="shared" si="2"/>
        <v>38</v>
      </c>
      <c r="AN44" s="150">
        <f t="shared" si="2"/>
        <v>39</v>
      </c>
      <c r="AO44" s="150">
        <f t="shared" si="2"/>
        <v>40</v>
      </c>
      <c r="AP44" s="150">
        <f t="shared" si="2"/>
        <v>41</v>
      </c>
      <c r="AQ44" s="150">
        <f t="shared" si="2"/>
        <v>42</v>
      </c>
      <c r="AR44" s="150">
        <f t="shared" si="2"/>
        <v>43</v>
      </c>
      <c r="AS44" s="150">
        <f t="shared" si="2"/>
        <v>44</v>
      </c>
      <c r="AT44" s="150">
        <f t="shared" si="2"/>
        <v>45</v>
      </c>
      <c r="AU44" s="150">
        <f t="shared" si="2"/>
        <v>46</v>
      </c>
      <c r="AV44" s="150">
        <f t="shared" si="2"/>
        <v>47</v>
      </c>
      <c r="AW44" s="150">
        <f t="shared" si="2"/>
        <v>48</v>
      </c>
      <c r="AX44" s="150">
        <f t="shared" si="2"/>
        <v>49</v>
      </c>
      <c r="AY44" s="150">
        <f t="shared" si="2"/>
        <v>50</v>
      </c>
      <c r="AZ44" s="150">
        <f t="shared" si="2"/>
        <v>51</v>
      </c>
      <c r="BA44" s="150">
        <f t="shared" si="2"/>
        <v>52</v>
      </c>
      <c r="BB44" s="150">
        <f t="shared" si="2"/>
        <v>1</v>
      </c>
    </row>
    <row r="45" spans="1:62" ht="30" customHeight="1" thickBot="1">
      <c r="A45" s="51" t="s">
        <v>10</v>
      </c>
      <c r="B45" s="207"/>
      <c r="C45" s="112"/>
      <c r="D45" s="111"/>
      <c r="E45" s="112"/>
      <c r="F45" s="111"/>
      <c r="G45" s="112"/>
      <c r="H45" s="111"/>
      <c r="I45" s="111"/>
      <c r="J45" s="111"/>
      <c r="K45" s="111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90"/>
      <c r="AE45" s="110"/>
      <c r="AF45" s="110"/>
      <c r="AG45" s="110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0"/>
      <c r="AU45" s="110"/>
      <c r="AV45" s="110"/>
      <c r="AW45" s="208"/>
      <c r="AX45" s="110"/>
      <c r="AY45" s="110"/>
      <c r="AZ45" s="110"/>
      <c r="BA45" s="110"/>
      <c r="BB45" s="115"/>
      <c r="BC45" s="48"/>
      <c r="BD45" s="49"/>
      <c r="BE45" s="49"/>
      <c r="BF45" s="43"/>
      <c r="BG45" s="43"/>
      <c r="BH45" s="43"/>
      <c r="BI45" s="43"/>
      <c r="BJ45" s="43"/>
    </row>
    <row r="46" spans="1:62" ht="30" customHeight="1" thickBot="1">
      <c r="A46" s="51" t="s">
        <v>11</v>
      </c>
      <c r="B46" s="109"/>
      <c r="C46" s="110"/>
      <c r="D46" s="110"/>
      <c r="E46" s="110"/>
      <c r="F46" s="117"/>
      <c r="G46" s="117"/>
      <c r="H46" s="117"/>
      <c r="I46" s="117"/>
      <c r="J46" s="117"/>
      <c r="K46" s="117"/>
      <c r="L46" s="117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5"/>
      <c r="BC46" s="50"/>
      <c r="BD46" s="43"/>
      <c r="BE46" s="43"/>
      <c r="BF46" s="43"/>
      <c r="BG46" s="43"/>
      <c r="BH46" s="43"/>
      <c r="BI46" s="43"/>
      <c r="BJ46" s="43"/>
    </row>
    <row r="47" spans="1:62" ht="30" customHeight="1" thickBot="1">
      <c r="A47" s="51" t="s">
        <v>12</v>
      </c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76"/>
      <c r="AY47" s="176"/>
      <c r="AZ47" s="177"/>
      <c r="BA47" s="177"/>
      <c r="BB47" s="180"/>
      <c r="BC47" s="53"/>
      <c r="BD47" s="53"/>
      <c r="BE47" s="43"/>
      <c r="BF47" s="43"/>
      <c r="BG47" s="43"/>
      <c r="BH47" s="43"/>
      <c r="BI47" s="43"/>
      <c r="BJ47" s="43"/>
    </row>
    <row r="48" spans="1:62" ht="30" customHeight="1" thickBot="1">
      <c r="A48" s="51" t="s">
        <v>13</v>
      </c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3"/>
      <c r="R48" s="110"/>
      <c r="S48" s="114"/>
      <c r="T48" s="114"/>
      <c r="U48" s="114"/>
      <c r="V48" s="114"/>
      <c r="W48" s="114"/>
      <c r="X48" s="110"/>
      <c r="Y48" s="113"/>
      <c r="Z48" s="110"/>
      <c r="AA48" s="110"/>
      <c r="AB48" s="110"/>
      <c r="AC48" s="114"/>
      <c r="AD48" s="114"/>
      <c r="AE48" s="113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1"/>
      <c r="AY48" s="111"/>
      <c r="AZ48" s="111"/>
      <c r="BA48" s="111"/>
      <c r="BB48" s="209"/>
      <c r="BC48" s="52"/>
      <c r="BD48" s="52"/>
      <c r="BE48" s="43"/>
      <c r="BF48" s="43"/>
      <c r="BG48" s="43"/>
      <c r="BH48" s="43"/>
      <c r="BI48" s="43"/>
      <c r="BJ48" s="43"/>
    </row>
    <row r="49" spans="1:62" ht="30" customHeight="1" thickBot="1">
      <c r="A49" s="51" t="s">
        <v>14</v>
      </c>
      <c r="B49" s="109"/>
      <c r="C49" s="110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110"/>
      <c r="Q49" s="111"/>
      <c r="R49" s="118"/>
      <c r="S49" s="111"/>
      <c r="T49" s="112"/>
      <c r="U49" s="112"/>
      <c r="V49" s="112"/>
      <c r="W49" s="112"/>
      <c r="X49" s="112"/>
      <c r="Y49" s="111"/>
      <c r="Z49" s="118"/>
      <c r="AA49" s="118"/>
      <c r="AB49" s="111"/>
      <c r="AC49" s="111"/>
      <c r="AD49" s="112"/>
      <c r="AE49" s="112"/>
      <c r="AF49" s="118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1"/>
      <c r="AZ49" s="111"/>
      <c r="BA49" s="111"/>
      <c r="BB49" s="172"/>
      <c r="BC49" s="53"/>
      <c r="BD49" s="54"/>
      <c r="BE49" s="54"/>
      <c r="BF49" s="54"/>
      <c r="BG49" s="54"/>
      <c r="BH49" s="43"/>
      <c r="BI49" s="43"/>
      <c r="BJ49" s="43"/>
    </row>
    <row r="50" spans="1:62" ht="30" customHeight="1" thickBot="1">
      <c r="A50" s="51" t="s">
        <v>21</v>
      </c>
      <c r="B50" s="109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110"/>
      <c r="R50" s="111"/>
      <c r="S50" s="111"/>
      <c r="T50" s="111"/>
      <c r="U50" s="112"/>
      <c r="V50" s="111"/>
      <c r="W50" s="112"/>
      <c r="X50" s="111"/>
      <c r="Y50" s="112"/>
      <c r="Z50" s="111"/>
      <c r="AA50" s="111"/>
      <c r="AB50" s="111"/>
      <c r="AC50" s="111"/>
      <c r="AD50" s="111"/>
      <c r="AE50" s="112"/>
      <c r="AF50" s="112"/>
      <c r="AG50" s="112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04"/>
      <c r="BC50" s="55"/>
      <c r="BD50" s="49"/>
      <c r="BE50" s="49"/>
      <c r="BF50" s="48"/>
      <c r="BG50" s="48"/>
      <c r="BH50" s="48"/>
      <c r="BI50" s="48"/>
      <c r="BJ50" s="43"/>
    </row>
    <row r="51" spans="1:71" ht="30" customHeight="1" thickBot="1">
      <c r="A51" s="51" t="s">
        <v>20</v>
      </c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7"/>
      <c r="Z51" s="117"/>
      <c r="AA51" s="117"/>
      <c r="AB51" s="110"/>
      <c r="AC51" s="117"/>
      <c r="AD51" s="117"/>
      <c r="AE51" s="110"/>
      <c r="AF51" s="110"/>
      <c r="AG51" s="117"/>
      <c r="AH51" s="117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0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</row>
    <row r="52" spans="1:71" ht="30" customHeight="1" thickBot="1">
      <c r="A52" s="51" t="s">
        <v>19</v>
      </c>
      <c r="B52" s="109"/>
      <c r="C52" s="110"/>
      <c r="D52" s="110"/>
      <c r="E52" s="208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0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</row>
    <row r="53" spans="1:71" ht="30" customHeight="1" thickBot="1">
      <c r="A53" s="51" t="s">
        <v>30</v>
      </c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3"/>
      <c r="AN53" s="110"/>
      <c r="AO53" s="114"/>
      <c r="AP53" s="114"/>
      <c r="AQ53" s="114"/>
      <c r="AR53" s="114"/>
      <c r="AS53" s="114"/>
      <c r="AT53" s="110"/>
      <c r="AU53" s="113"/>
      <c r="AV53" s="110"/>
      <c r="AW53" s="110"/>
      <c r="AX53" s="110"/>
      <c r="AY53" s="114"/>
      <c r="AZ53" s="114"/>
      <c r="BA53" s="113"/>
      <c r="BB53" s="115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</row>
    <row r="54" spans="1:54" ht="30" customHeight="1" thickBot="1">
      <c r="A54" s="51" t="s">
        <v>31</v>
      </c>
      <c r="B54" s="109"/>
      <c r="C54" s="110"/>
      <c r="D54" s="110"/>
      <c r="E54" s="110"/>
      <c r="F54" s="176"/>
      <c r="G54" s="176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10"/>
      <c r="V54" s="110"/>
      <c r="W54" s="110"/>
      <c r="X54" s="208"/>
      <c r="Y54" s="110"/>
      <c r="Z54" s="208"/>
      <c r="AA54" s="208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1"/>
      <c r="AN54" s="118"/>
      <c r="AO54" s="111"/>
      <c r="AP54" s="112"/>
      <c r="AQ54" s="112"/>
      <c r="AR54" s="112"/>
      <c r="AS54" s="112"/>
      <c r="AT54" s="112"/>
      <c r="AU54" s="111"/>
      <c r="AV54" s="118"/>
      <c r="AW54" s="118"/>
      <c r="AX54" s="118"/>
      <c r="AY54" s="111"/>
      <c r="AZ54" s="112"/>
      <c r="BA54" s="112"/>
      <c r="BB54" s="210"/>
    </row>
    <row r="55" spans="1:54" ht="30" customHeight="1" thickBot="1">
      <c r="A55" s="51" t="s">
        <v>32</v>
      </c>
      <c r="B55" s="109"/>
      <c r="C55" s="110"/>
      <c r="D55" s="110"/>
      <c r="E55" s="110"/>
      <c r="F55" s="100"/>
      <c r="G55" s="100"/>
      <c r="H55" s="100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0"/>
      <c r="X55" s="208"/>
      <c r="Y55" s="208"/>
      <c r="Z55" s="208"/>
      <c r="AA55" s="208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1"/>
      <c r="AO55" s="111"/>
      <c r="AP55" s="111"/>
      <c r="AQ55" s="112"/>
      <c r="AR55" s="111"/>
      <c r="AS55" s="112"/>
      <c r="AT55" s="111"/>
      <c r="AU55" s="112"/>
      <c r="AV55" s="111"/>
      <c r="AW55" s="111"/>
      <c r="AX55" s="111"/>
      <c r="AY55" s="111"/>
      <c r="AZ55" s="111"/>
      <c r="BA55" s="112"/>
      <c r="BB55" s="119"/>
    </row>
    <row r="56" spans="1:54" ht="30" customHeight="1" thickBot="1">
      <c r="A56" s="51" t="s">
        <v>33</v>
      </c>
      <c r="B56" s="109"/>
      <c r="C56" s="110"/>
      <c r="D56" s="110"/>
      <c r="E56" s="110"/>
      <c r="F56" s="110"/>
      <c r="G56" s="100"/>
      <c r="H56" s="100"/>
      <c r="I56" s="111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11"/>
      <c r="X56" s="96"/>
      <c r="Y56" s="96"/>
      <c r="Z56" s="188"/>
      <c r="AA56" s="96"/>
      <c r="AB56" s="96"/>
      <c r="AC56" s="96"/>
      <c r="AD56" s="96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7"/>
      <c r="AV56" s="117"/>
      <c r="AW56" s="117"/>
      <c r="AX56" s="117"/>
      <c r="AY56" s="117"/>
      <c r="AZ56" s="117"/>
      <c r="BA56" s="110"/>
      <c r="BB56" s="115"/>
    </row>
    <row r="57" spans="1:54" ht="30" customHeight="1" thickBot="1">
      <c r="A57" s="51" t="s">
        <v>34</v>
      </c>
      <c r="B57" s="109"/>
      <c r="C57" s="110"/>
      <c r="D57" s="110"/>
      <c r="E57" s="110"/>
      <c r="F57" s="110"/>
      <c r="G57" s="110"/>
      <c r="H57" s="90"/>
      <c r="I57" s="110"/>
      <c r="J57" s="110"/>
      <c r="K57" s="110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0"/>
      <c r="Y57" s="110"/>
      <c r="Z57" s="110"/>
      <c r="AA57" s="208"/>
      <c r="AB57" s="96"/>
      <c r="AC57" s="96"/>
      <c r="AD57" s="96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5"/>
    </row>
    <row r="58" spans="1:54" ht="30" customHeight="1" thickBot="1">
      <c r="A58" s="51" t="s">
        <v>35</v>
      </c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88"/>
      <c r="AB58" s="96"/>
      <c r="AC58" s="96"/>
      <c r="AD58" s="96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5"/>
    </row>
    <row r="59" spans="1:54" ht="30" customHeight="1" thickBot="1">
      <c r="A59" s="51" t="s">
        <v>36</v>
      </c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88"/>
      <c r="AB59" s="97"/>
      <c r="AC59" s="98"/>
      <c r="AD59" s="98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10"/>
      <c r="AR59" s="110"/>
      <c r="AS59" s="110"/>
      <c r="AT59" s="208"/>
      <c r="AU59" s="110"/>
      <c r="AV59" s="208"/>
      <c r="AW59" s="208"/>
      <c r="AX59" s="208"/>
      <c r="AY59" s="110"/>
      <c r="AZ59" s="110"/>
      <c r="BA59" s="110"/>
      <c r="BB59" s="115"/>
    </row>
    <row r="60" spans="1:54" ht="30" customHeight="1" thickBot="1">
      <c r="A60" s="51" t="s">
        <v>37</v>
      </c>
      <c r="B60" s="109"/>
      <c r="C60" s="114"/>
      <c r="D60" s="114"/>
      <c r="E60" s="114"/>
      <c r="F60" s="114"/>
      <c r="G60" s="114"/>
      <c r="H60" s="110"/>
      <c r="I60" s="113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00"/>
      <c r="AC60" s="100"/>
      <c r="AD60" s="100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0"/>
      <c r="AS60" s="110"/>
      <c r="AT60" s="208"/>
      <c r="AU60" s="208"/>
      <c r="AV60" s="208"/>
      <c r="AW60" s="208"/>
      <c r="AX60" s="208"/>
      <c r="AY60" s="110"/>
      <c r="AZ60" s="110"/>
      <c r="BA60" s="110"/>
      <c r="BB60" s="115"/>
    </row>
    <row r="61" spans="1:54" ht="30" customHeight="1" thickBot="1">
      <c r="A61" s="51" t="s">
        <v>39</v>
      </c>
      <c r="B61" s="207"/>
      <c r="C61" s="112"/>
      <c r="D61" s="112"/>
      <c r="E61" s="112"/>
      <c r="F61" s="112"/>
      <c r="G61" s="112"/>
      <c r="H61" s="111"/>
      <c r="I61" s="118"/>
      <c r="J61" s="118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00"/>
      <c r="AD61" s="100"/>
      <c r="AE61" s="111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11"/>
      <c r="AT61" s="110"/>
      <c r="AU61" s="110"/>
      <c r="AV61" s="208"/>
      <c r="AW61" s="110"/>
      <c r="AX61" s="110"/>
      <c r="AY61" s="110"/>
      <c r="AZ61" s="110"/>
      <c r="BA61" s="110"/>
      <c r="BB61" s="99"/>
    </row>
  </sheetData>
  <sheetProtection/>
  <mergeCells count="19">
    <mergeCell ref="C3:M4"/>
    <mergeCell ref="V9:AA9"/>
    <mergeCell ref="A11:A12"/>
    <mergeCell ref="A13:A14"/>
    <mergeCell ref="C6:G7"/>
    <mergeCell ref="H6:R7"/>
    <mergeCell ref="A15:A16"/>
    <mergeCell ref="A17:A18"/>
    <mergeCell ref="A19:A20"/>
    <mergeCell ref="A21:A22"/>
    <mergeCell ref="A23:A24"/>
    <mergeCell ref="A27:A28"/>
    <mergeCell ref="A41:A42"/>
    <mergeCell ref="A29:A30"/>
    <mergeCell ref="A31:A32"/>
    <mergeCell ref="A33:A34"/>
    <mergeCell ref="A35:A36"/>
    <mergeCell ref="A37:A38"/>
    <mergeCell ref="A39:A40"/>
  </mergeCells>
  <printOptions/>
  <pageMargins left="0.35433070866141736" right="0.3937007874015748" top="0.7480314960629921" bottom="0.2755905511811024" header="0.31496062992125984" footer="0.1968503937007874"/>
  <pageSetup horizontalDpi="600" verticalDpi="600" orientation="landscape" paperSize="9" scale="99" r:id="rId2"/>
  <headerFooter>
    <oddFooter>&amp;R&amp;9&amp;K00-034&amp;D</oddFooter>
  </headerFooter>
  <rowBreaks count="2" manualBreakCount="2">
    <brk id="25" max="255" man="1"/>
    <brk id="43" max="255" man="1"/>
  </rowBreaks>
  <colBreaks count="1" manualBreakCount="1">
    <brk id="2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B21"/>
  <sheetViews>
    <sheetView zoomScale="80" zoomScaleNormal="80" zoomScalePageLayoutView="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10:12" ht="15">
      <c r="J1" s="2">
        <f>$Y$4</f>
        <v>0</v>
      </c>
      <c r="K1" s="2">
        <f>IF($J$1=3,1,$J$1+1)</f>
        <v>1</v>
      </c>
      <c r="L1" s="2">
        <f>IF($K$1=3,1,$K$1+1)</f>
        <v>2</v>
      </c>
    </row>
    <row r="2" spans="15:42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</row>
    <row r="3" spans="3:42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</row>
    <row r="4" spans="3:49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  <c r="AQ4" s="34"/>
      <c r="AR4" s="34"/>
      <c r="AS4" s="34"/>
      <c r="AT4" s="34"/>
      <c r="AU4" s="34"/>
      <c r="AV4" s="34"/>
      <c r="AW4" s="34"/>
    </row>
    <row r="5" spans="15:49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  <c r="AQ5" s="25"/>
      <c r="AR5" s="25"/>
      <c r="AS5" s="25"/>
      <c r="AT5" s="34"/>
      <c r="AU5" s="34"/>
      <c r="AV5" s="34"/>
      <c r="AW5" s="34"/>
    </row>
    <row r="6" spans="3:49" ht="16.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  <c r="AQ6" s="25"/>
      <c r="AR6" s="25"/>
      <c r="AS6" s="25"/>
      <c r="AT6" s="34"/>
      <c r="AU6" s="34"/>
      <c r="AV6" s="34"/>
      <c r="AW6" s="34"/>
    </row>
    <row r="7" spans="3:49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  <c r="AQ7" s="25"/>
      <c r="AR7" s="25"/>
      <c r="AS7" s="25"/>
      <c r="AT7" s="34"/>
      <c r="AU7" s="34"/>
      <c r="AV7" s="34"/>
      <c r="AW7" s="34"/>
    </row>
    <row r="8" spans="7:49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R8" s="25"/>
      <c r="AS8" s="25"/>
      <c r="AT8" s="34"/>
      <c r="AU8" s="34"/>
      <c r="AV8" s="34"/>
      <c r="AW8" s="34"/>
    </row>
    <row r="9" spans="3:54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15.75" thickBot="1">
      <c r="A10" s="45" t="s">
        <v>4</v>
      </c>
      <c r="B10" s="38">
        <v>1</v>
      </c>
      <c r="C10" s="38">
        <f>IF(B10=52,1,B10+1)</f>
        <v>2</v>
      </c>
      <c r="D10" s="38">
        <f>IF(C10=52,1,C10+1)</f>
        <v>3</v>
      </c>
      <c r="E10" s="38">
        <f>IF(D10=52,1,D10+1)</f>
        <v>4</v>
      </c>
      <c r="F10" s="38">
        <f>IF(E10=52,1,E10+1)</f>
        <v>5</v>
      </c>
      <c r="G10" s="38">
        <f aca="true" t="shared" si="0" ref="G10:BB10">IF(F10=52,1,F10+1)</f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</row>
    <row r="11" spans="1:54" ht="21.75" customHeight="1">
      <c r="A11" s="260" t="s">
        <v>40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</row>
    <row r="12" spans="1:54" ht="21.75" customHeight="1">
      <c r="A12" s="261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7"/>
    </row>
    <row r="13" spans="1:54" ht="21.75" customHeight="1" thickBot="1">
      <c r="A13" s="262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9"/>
    </row>
    <row r="14" spans="1:54" ht="21.75" customHeight="1">
      <c r="A14" s="260" t="s">
        <v>43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4"/>
    </row>
    <row r="15" spans="1:54" ht="21.75" customHeight="1">
      <c r="A15" s="261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1"/>
    </row>
    <row r="16" spans="1:54" ht="21.75" customHeight="1" thickBot="1">
      <c r="A16" s="262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9"/>
    </row>
    <row r="17" spans="1:54" ht="21.7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</row>
    <row r="18" spans="2:54" ht="21.75" customHeight="1" thickBot="1"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</row>
    <row r="19" spans="1:54" ht="34.5" customHeight="1" thickBot="1">
      <c r="A19" s="47" t="s">
        <v>10</v>
      </c>
      <c r="B19" s="16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90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65"/>
    </row>
    <row r="20" spans="1:54" ht="34.5" customHeight="1" thickBot="1">
      <c r="A20" s="47" t="s">
        <v>11</v>
      </c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5"/>
    </row>
    <row r="21" spans="1:54" ht="34.5" customHeight="1" thickBot="1">
      <c r="A21" s="47" t="s">
        <v>12</v>
      </c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5"/>
    </row>
  </sheetData>
  <sheetProtection/>
  <mergeCells count="5">
    <mergeCell ref="C3:M4"/>
    <mergeCell ref="A11:A13"/>
    <mergeCell ref="A14:A16"/>
    <mergeCell ref="C6:G7"/>
    <mergeCell ref="H6:R7"/>
  </mergeCells>
  <printOptions/>
  <pageMargins left="0.35433070866141736" right="0.3937007874015748" top="0.6692913385826772" bottom="0.35433070866141736" header="0.31496062992125984" footer="0.2362204724409449"/>
  <pageSetup horizontalDpi="600" verticalDpi="600" orientation="landscape" paperSize="9" r:id="rId2"/>
  <headerFooter>
    <oddFooter>&amp;R&amp;9&amp;K00-034&amp;D</oddFooter>
  </headerFooter>
  <colBreaks count="1" manualBreakCount="1">
    <brk id="2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46"/>
  <sheetViews>
    <sheetView zoomScale="80" zoomScaleNormal="8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59" width="9.140625" style="1" customWidth="1"/>
    <col min="60" max="16384" width="9.140625" style="1" customWidth="1"/>
  </cols>
  <sheetData>
    <row r="1" spans="2:56" ht="15">
      <c r="B1" s="2">
        <f>$Y$4</f>
        <v>0</v>
      </c>
      <c r="C1" s="2">
        <f>IF($B$1=6,1,$B$1+1)</f>
        <v>1</v>
      </c>
      <c r="D1" s="2">
        <f>IF($C$1=6,1,$C$1+1)</f>
        <v>2</v>
      </c>
      <c r="E1" s="2">
        <f>IF($D$1=6,1,$D$1+1)</f>
        <v>3</v>
      </c>
      <c r="F1" s="2">
        <f>IF($E$1=6,1,$E$1+1)</f>
        <v>4</v>
      </c>
      <c r="G1" s="2">
        <f>IF($F$1=6,1,$F$1+1)</f>
        <v>5</v>
      </c>
      <c r="BD1" s="3"/>
    </row>
    <row r="2" spans="15:42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</row>
    <row r="3" spans="3:42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</row>
    <row r="4" spans="3:42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</row>
    <row r="5" spans="15:42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</row>
    <row r="6" spans="3:42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</row>
    <row r="7" spans="3:42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</row>
    <row r="8" spans="14:56" ht="15.75">
      <c r="N8" s="25"/>
      <c r="O8" s="25"/>
      <c r="P8" s="25"/>
      <c r="Q8" s="26"/>
      <c r="AK8" s="25"/>
      <c r="AL8" s="25"/>
      <c r="AM8" s="26"/>
      <c r="AN8" s="138"/>
      <c r="AO8" s="25"/>
      <c r="AP8" s="25"/>
      <c r="AQ8" s="139"/>
      <c r="AR8" s="25"/>
      <c r="AS8" s="25"/>
      <c r="AT8" s="34"/>
      <c r="AU8" s="34"/>
      <c r="AV8" s="34"/>
      <c r="AW8" s="34"/>
      <c r="BD8" s="20"/>
    </row>
    <row r="9" spans="3:56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D9" s="20"/>
    </row>
    <row r="10" spans="1:56" ht="15.75" thickBot="1">
      <c r="A10" s="45" t="s">
        <v>4</v>
      </c>
      <c r="B10" s="38">
        <v>1</v>
      </c>
      <c r="C10" s="38">
        <f aca="true" t="shared" si="0" ref="C10:BB10">IF(B10=52,1,B10+1)</f>
        <v>2</v>
      </c>
      <c r="D10" s="38">
        <f t="shared" si="0"/>
        <v>3</v>
      </c>
      <c r="E10" s="38">
        <f t="shared" si="0"/>
        <v>4</v>
      </c>
      <c r="F10" s="38">
        <f t="shared" si="0"/>
        <v>5</v>
      </c>
      <c r="G10" s="38">
        <f t="shared" si="0"/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  <c r="BD10" s="20"/>
    </row>
    <row r="11" spans="1:56" ht="21.75" customHeight="1">
      <c r="A11" s="260" t="s">
        <v>40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  <c r="BD11" s="20"/>
    </row>
    <row r="12" spans="1:56" ht="21.75" customHeight="1">
      <c r="A12" s="261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1"/>
      <c r="BD12" s="20"/>
    </row>
    <row r="13" spans="1:56" ht="21.75" customHeight="1" thickBot="1">
      <c r="A13" s="262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00"/>
      <c r="R13" s="168"/>
      <c r="S13" s="100"/>
      <c r="T13" s="169"/>
      <c r="U13" s="169"/>
      <c r="V13" s="169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100"/>
      <c r="AN13" s="168"/>
      <c r="AO13" s="100"/>
      <c r="AP13" s="169"/>
      <c r="AQ13" s="169"/>
      <c r="AR13" s="169"/>
      <c r="AS13" s="96"/>
      <c r="AT13" s="96"/>
      <c r="AU13" s="96"/>
      <c r="AV13" s="96"/>
      <c r="AW13" s="96"/>
      <c r="AX13" s="96"/>
      <c r="AY13" s="96"/>
      <c r="AZ13" s="96"/>
      <c r="BA13" s="96"/>
      <c r="BB13" s="99"/>
      <c r="BD13" s="20"/>
    </row>
    <row r="14" spans="1:56" ht="21.75" customHeight="1">
      <c r="A14" s="260" t="s">
        <v>43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4"/>
      <c r="BD14" s="20"/>
    </row>
    <row r="15" spans="1:56" ht="21.75" customHeight="1">
      <c r="A15" s="261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70"/>
      <c r="O15" s="170"/>
      <c r="P15" s="171"/>
      <c r="Q15" s="171"/>
      <c r="R15" s="171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70"/>
      <c r="AK15" s="170"/>
      <c r="AL15" s="171"/>
      <c r="AM15" s="171"/>
      <c r="AN15" s="171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1"/>
      <c r="BD15" s="20"/>
    </row>
    <row r="16" spans="1:56" ht="21.75" customHeight="1" thickBot="1">
      <c r="A16" s="262"/>
      <c r="B16" s="103"/>
      <c r="C16" s="102"/>
      <c r="D16" s="102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100"/>
      <c r="V16" s="100"/>
      <c r="W16" s="100"/>
      <c r="X16" s="102"/>
      <c r="Y16" s="102"/>
      <c r="Z16" s="102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100"/>
      <c r="AR16" s="100"/>
      <c r="AS16" s="100"/>
      <c r="AT16" s="102"/>
      <c r="AU16" s="102"/>
      <c r="AV16" s="102"/>
      <c r="AW16" s="96"/>
      <c r="AX16" s="96"/>
      <c r="AY16" s="96"/>
      <c r="AZ16" s="96"/>
      <c r="BA16" s="96"/>
      <c r="BB16" s="99"/>
      <c r="BD16" s="20"/>
    </row>
    <row r="17" spans="1:54" ht="21.75" customHeight="1">
      <c r="A17" s="260" t="s">
        <v>42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4"/>
    </row>
    <row r="18" spans="1:54" ht="21.75" customHeight="1">
      <c r="A18" s="261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1"/>
    </row>
    <row r="19" spans="1:54" ht="21.75" customHeight="1" thickBot="1">
      <c r="A19" s="262"/>
      <c r="B19" s="103"/>
      <c r="C19" s="168"/>
      <c r="D19" s="100"/>
      <c r="E19" s="169"/>
      <c r="F19" s="169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00"/>
      <c r="W19" s="168"/>
      <c r="X19" s="100"/>
      <c r="Y19" s="169"/>
      <c r="Z19" s="169"/>
      <c r="AA19" s="169"/>
      <c r="AB19" s="100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100"/>
      <c r="AS19" s="168"/>
      <c r="AT19" s="100"/>
      <c r="AU19" s="169"/>
      <c r="AV19" s="169"/>
      <c r="AW19" s="169"/>
      <c r="AX19" s="169"/>
      <c r="AY19" s="96"/>
      <c r="AZ19" s="96"/>
      <c r="BA19" s="96"/>
      <c r="BB19" s="99"/>
    </row>
    <row r="20" spans="1:54" ht="21.75" customHeight="1">
      <c r="A20" s="260" t="s">
        <v>41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4"/>
    </row>
    <row r="21" spans="1:54" ht="21.75" customHeight="1">
      <c r="A21" s="261"/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70"/>
      <c r="T21" s="170"/>
      <c r="U21" s="171"/>
      <c r="V21" s="171"/>
      <c r="W21" s="171"/>
      <c r="X21" s="171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70"/>
      <c r="AP21" s="170"/>
      <c r="AQ21" s="171"/>
      <c r="AR21" s="171"/>
      <c r="AS21" s="171"/>
      <c r="AT21" s="171"/>
      <c r="AU21" s="160"/>
      <c r="AV21" s="160"/>
      <c r="AW21" s="160"/>
      <c r="AX21" s="160"/>
      <c r="AY21" s="160"/>
      <c r="AZ21" s="160"/>
      <c r="BA21" s="160"/>
      <c r="BB21" s="161"/>
    </row>
    <row r="22" spans="1:54" ht="21.75" customHeight="1" thickBot="1">
      <c r="A22" s="262"/>
      <c r="B22" s="95"/>
      <c r="C22" s="96"/>
      <c r="D22" s="100"/>
      <c r="E22" s="100"/>
      <c r="F22" s="100"/>
      <c r="G22" s="102"/>
      <c r="H22" s="102"/>
      <c r="I22" s="102"/>
      <c r="J22" s="102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100"/>
      <c r="AA22" s="100"/>
      <c r="AB22" s="100"/>
      <c r="AC22" s="102"/>
      <c r="AD22" s="102"/>
      <c r="AE22" s="102"/>
      <c r="AF22" s="102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100"/>
      <c r="AW22" s="100"/>
      <c r="AX22" s="100"/>
      <c r="AY22" s="102"/>
      <c r="AZ22" s="100"/>
      <c r="BA22" s="100"/>
      <c r="BB22" s="172"/>
    </row>
    <row r="23" spans="1:54" ht="21.75" customHeight="1">
      <c r="A23" s="39"/>
      <c r="B23" s="145"/>
      <c r="C23" s="40"/>
      <c r="D23" s="41"/>
      <c r="E23" s="41"/>
      <c r="F23" s="41"/>
      <c r="G23" s="42"/>
      <c r="H23" s="42"/>
      <c r="I23" s="42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  <c r="AA23" s="41"/>
      <c r="AB23" s="41"/>
      <c r="AC23" s="42"/>
      <c r="AD23" s="42"/>
      <c r="AE23" s="42"/>
      <c r="AF23" s="42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1"/>
      <c r="AW23" s="41"/>
      <c r="AX23" s="41"/>
      <c r="AY23" s="42"/>
      <c r="AZ23" s="41"/>
      <c r="BA23" s="41"/>
      <c r="BB23" s="146"/>
    </row>
    <row r="24" spans="1:54" ht="15.75" customHeight="1" thickBot="1">
      <c r="A24" s="45" t="s">
        <v>4</v>
      </c>
      <c r="B24" s="147">
        <f>B10</f>
        <v>1</v>
      </c>
      <c r="C24" s="147">
        <f aca="true" t="shared" si="1" ref="C24:BB24">C10</f>
        <v>2</v>
      </c>
      <c r="D24" s="147">
        <f t="shared" si="1"/>
        <v>3</v>
      </c>
      <c r="E24" s="147">
        <f t="shared" si="1"/>
        <v>4</v>
      </c>
      <c r="F24" s="147">
        <f t="shared" si="1"/>
        <v>5</v>
      </c>
      <c r="G24" s="147">
        <f t="shared" si="1"/>
        <v>6</v>
      </c>
      <c r="H24" s="147">
        <f t="shared" si="1"/>
        <v>7</v>
      </c>
      <c r="I24" s="147">
        <f t="shared" si="1"/>
        <v>8</v>
      </c>
      <c r="J24" s="147">
        <f t="shared" si="1"/>
        <v>9</v>
      </c>
      <c r="K24" s="147">
        <f t="shared" si="1"/>
        <v>10</v>
      </c>
      <c r="L24" s="147">
        <f t="shared" si="1"/>
        <v>11</v>
      </c>
      <c r="M24" s="147">
        <f t="shared" si="1"/>
        <v>12</v>
      </c>
      <c r="N24" s="147">
        <f t="shared" si="1"/>
        <v>13</v>
      </c>
      <c r="O24" s="147">
        <f t="shared" si="1"/>
        <v>14</v>
      </c>
      <c r="P24" s="147">
        <f t="shared" si="1"/>
        <v>15</v>
      </c>
      <c r="Q24" s="147">
        <f t="shared" si="1"/>
        <v>16</v>
      </c>
      <c r="R24" s="147">
        <f t="shared" si="1"/>
        <v>17</v>
      </c>
      <c r="S24" s="147">
        <f t="shared" si="1"/>
        <v>18</v>
      </c>
      <c r="T24" s="147">
        <f t="shared" si="1"/>
        <v>19</v>
      </c>
      <c r="U24" s="147">
        <f t="shared" si="1"/>
        <v>20</v>
      </c>
      <c r="V24" s="147">
        <f t="shared" si="1"/>
        <v>21</v>
      </c>
      <c r="W24" s="147">
        <f t="shared" si="1"/>
        <v>22</v>
      </c>
      <c r="X24" s="147">
        <f t="shared" si="1"/>
        <v>23</v>
      </c>
      <c r="Y24" s="147">
        <f t="shared" si="1"/>
        <v>24</v>
      </c>
      <c r="Z24" s="147">
        <f t="shared" si="1"/>
        <v>25</v>
      </c>
      <c r="AA24" s="147">
        <f t="shared" si="1"/>
        <v>26</v>
      </c>
      <c r="AB24" s="147">
        <f t="shared" si="1"/>
        <v>27</v>
      </c>
      <c r="AC24" s="147">
        <f t="shared" si="1"/>
        <v>28</v>
      </c>
      <c r="AD24" s="147">
        <f t="shared" si="1"/>
        <v>29</v>
      </c>
      <c r="AE24" s="147">
        <f t="shared" si="1"/>
        <v>30</v>
      </c>
      <c r="AF24" s="147">
        <f t="shared" si="1"/>
        <v>31</v>
      </c>
      <c r="AG24" s="147">
        <f t="shared" si="1"/>
        <v>32</v>
      </c>
      <c r="AH24" s="147">
        <f t="shared" si="1"/>
        <v>33</v>
      </c>
      <c r="AI24" s="147">
        <f t="shared" si="1"/>
        <v>34</v>
      </c>
      <c r="AJ24" s="147">
        <f t="shared" si="1"/>
        <v>35</v>
      </c>
      <c r="AK24" s="147">
        <f t="shared" si="1"/>
        <v>36</v>
      </c>
      <c r="AL24" s="147">
        <f t="shared" si="1"/>
        <v>37</v>
      </c>
      <c r="AM24" s="147">
        <f t="shared" si="1"/>
        <v>38</v>
      </c>
      <c r="AN24" s="147">
        <f t="shared" si="1"/>
        <v>39</v>
      </c>
      <c r="AO24" s="147">
        <f t="shared" si="1"/>
        <v>40</v>
      </c>
      <c r="AP24" s="147">
        <f t="shared" si="1"/>
        <v>41</v>
      </c>
      <c r="AQ24" s="147">
        <f t="shared" si="1"/>
        <v>42</v>
      </c>
      <c r="AR24" s="147">
        <f t="shared" si="1"/>
        <v>43</v>
      </c>
      <c r="AS24" s="147">
        <f t="shared" si="1"/>
        <v>44</v>
      </c>
      <c r="AT24" s="147">
        <f t="shared" si="1"/>
        <v>45</v>
      </c>
      <c r="AU24" s="147">
        <f t="shared" si="1"/>
        <v>46</v>
      </c>
      <c r="AV24" s="147">
        <f t="shared" si="1"/>
        <v>47</v>
      </c>
      <c r="AW24" s="147">
        <f t="shared" si="1"/>
        <v>48</v>
      </c>
      <c r="AX24" s="147">
        <f t="shared" si="1"/>
        <v>49</v>
      </c>
      <c r="AY24" s="147">
        <f t="shared" si="1"/>
        <v>50</v>
      </c>
      <c r="AZ24" s="147">
        <f t="shared" si="1"/>
        <v>51</v>
      </c>
      <c r="BA24" s="147">
        <f t="shared" si="1"/>
        <v>52</v>
      </c>
      <c r="BB24" s="147">
        <f t="shared" si="1"/>
        <v>1</v>
      </c>
    </row>
    <row r="25" spans="1:54" ht="34.5" customHeight="1" thickBot="1">
      <c r="A25" s="47" t="s">
        <v>10</v>
      </c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1"/>
      <c r="AG25" s="111"/>
      <c r="AH25" s="111"/>
      <c r="AI25" s="173"/>
      <c r="AJ25" s="173"/>
      <c r="AK25" s="173"/>
      <c r="AL25" s="173"/>
      <c r="AM25" s="111"/>
      <c r="AN25" s="111"/>
      <c r="AO25" s="111"/>
      <c r="AP25" s="111"/>
      <c r="AQ25" s="111"/>
      <c r="AR25" s="173"/>
      <c r="AS25" s="173"/>
      <c r="AT25" s="173"/>
      <c r="AU25" s="173"/>
      <c r="AV25" s="110"/>
      <c r="AW25" s="110"/>
      <c r="AX25" s="111"/>
      <c r="AY25" s="111"/>
      <c r="AZ25" s="111"/>
      <c r="BA25" s="112"/>
      <c r="BB25" s="174"/>
    </row>
    <row r="26" spans="1:54" ht="34.5" customHeight="1" thickBot="1">
      <c r="A26" s="47" t="s">
        <v>11</v>
      </c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75"/>
    </row>
    <row r="27" spans="1:54" ht="34.5" customHeight="1" thickBot="1">
      <c r="A27" s="47" t="s">
        <v>12</v>
      </c>
      <c r="B27" s="109"/>
      <c r="C27" s="176"/>
      <c r="D27" s="176"/>
      <c r="E27" s="177"/>
      <c r="F27" s="177"/>
      <c r="G27" s="177"/>
      <c r="H27" s="177"/>
      <c r="I27" s="110"/>
      <c r="J27" s="176"/>
      <c r="K27" s="110"/>
      <c r="L27" s="176"/>
      <c r="M27" s="176"/>
      <c r="N27" s="177"/>
      <c r="O27" s="177"/>
      <c r="P27" s="177"/>
      <c r="Q27" s="177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5"/>
    </row>
    <row r="28" spans="1:54" ht="34.5" customHeight="1" thickBot="1">
      <c r="A28" s="47" t="s">
        <v>13</v>
      </c>
      <c r="B28" s="178"/>
      <c r="C28" s="111"/>
      <c r="D28" s="110"/>
      <c r="E28" s="110"/>
      <c r="F28" s="111"/>
      <c r="G28" s="111"/>
      <c r="H28" s="111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10"/>
      <c r="W28" s="110"/>
      <c r="X28" s="110"/>
      <c r="Y28" s="176"/>
      <c r="Z28" s="176"/>
      <c r="AA28" s="177"/>
      <c r="AB28" s="110"/>
      <c r="AC28" s="177"/>
      <c r="AD28" s="177"/>
      <c r="AE28" s="110"/>
      <c r="AF28" s="176"/>
      <c r="AG28" s="110"/>
      <c r="AH28" s="176"/>
      <c r="AI28" s="176"/>
      <c r="AJ28" s="177"/>
      <c r="AK28" s="177"/>
      <c r="AL28" s="177"/>
      <c r="AM28" s="177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5"/>
    </row>
    <row r="29" spans="1:54" ht="34.5" customHeight="1" thickBot="1">
      <c r="A29" s="47" t="s">
        <v>14</v>
      </c>
      <c r="B29" s="179"/>
      <c r="C29" s="110"/>
      <c r="D29" s="110"/>
      <c r="E29" s="110"/>
      <c r="F29" s="110"/>
      <c r="G29" s="110"/>
      <c r="H29" s="110"/>
      <c r="I29" s="110"/>
      <c r="J29" s="111"/>
      <c r="K29" s="111"/>
      <c r="L29" s="111"/>
      <c r="M29" s="173"/>
      <c r="N29" s="173"/>
      <c r="O29" s="173"/>
      <c r="P29" s="173"/>
      <c r="Q29" s="111"/>
      <c r="R29" s="111"/>
      <c r="S29" s="111"/>
      <c r="T29" s="111"/>
      <c r="U29" s="111"/>
      <c r="V29" s="173"/>
      <c r="W29" s="173"/>
      <c r="X29" s="173"/>
      <c r="Y29" s="173"/>
      <c r="Z29" s="110"/>
      <c r="AA29" s="110"/>
      <c r="AB29" s="111"/>
      <c r="AC29" s="111"/>
      <c r="AD29" s="111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10"/>
      <c r="AS29" s="110"/>
      <c r="AT29" s="110"/>
      <c r="AU29" s="176"/>
      <c r="AV29" s="176"/>
      <c r="AW29" s="177"/>
      <c r="AX29" s="177"/>
      <c r="AY29" s="177"/>
      <c r="AZ29" s="177"/>
      <c r="BA29" s="177"/>
      <c r="BB29" s="180"/>
    </row>
    <row r="31" ht="15" hidden="1"/>
    <row r="32" ht="15" hidden="1"/>
    <row r="33" spans="2:71" ht="15.75" hidden="1" thickBot="1">
      <c r="B33" s="56"/>
      <c r="C33" s="57"/>
      <c r="D33" s="57"/>
      <c r="E33" s="57"/>
      <c r="F33" s="57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7"/>
      <c r="Y33" s="57"/>
      <c r="Z33" s="57"/>
      <c r="AA33" s="57"/>
      <c r="AB33" s="57"/>
      <c r="AC33" s="57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7"/>
      <c r="AU33" s="57"/>
      <c r="AV33" s="57"/>
      <c r="AW33" s="57"/>
      <c r="AX33" s="57"/>
      <c r="AY33" s="57"/>
      <c r="AZ33" s="58"/>
      <c r="BA33" s="58"/>
      <c r="BB33" s="59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2"/>
      <c r="BS33" s="34"/>
    </row>
    <row r="34" spans="2:71" ht="15.75" hidden="1" thickBot="1">
      <c r="B34" s="63"/>
      <c r="C34" s="64"/>
      <c r="D34" s="64"/>
      <c r="E34" s="64"/>
      <c r="F34" s="65"/>
      <c r="G34" s="65"/>
      <c r="H34" s="65"/>
      <c r="I34" s="65"/>
      <c r="J34" s="65"/>
      <c r="K34" s="65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5"/>
      <c r="AC34" s="65"/>
      <c r="AD34" s="65"/>
      <c r="AE34" s="65"/>
      <c r="AF34" s="65"/>
      <c r="AG34" s="65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6"/>
      <c r="AY34" s="66"/>
      <c r="AZ34" s="66"/>
      <c r="BA34" s="66"/>
      <c r="BB34" s="67"/>
      <c r="BC34" s="66"/>
      <c r="BD34" s="66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8"/>
      <c r="BS34" s="34"/>
    </row>
    <row r="35" spans="2:71" ht="15.75" hidden="1" thickBot="1">
      <c r="B35" s="63"/>
      <c r="C35" s="64"/>
      <c r="D35" s="64"/>
      <c r="E35" s="64"/>
      <c r="F35" s="64"/>
      <c r="G35" s="64"/>
      <c r="H35" s="64"/>
      <c r="I35" s="64"/>
      <c r="J35" s="69"/>
      <c r="K35" s="69"/>
      <c r="L35" s="69"/>
      <c r="M35" s="69"/>
      <c r="N35" s="69"/>
      <c r="O35" s="69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9"/>
      <c r="AG35" s="69"/>
      <c r="AH35" s="69"/>
      <c r="AI35" s="69"/>
      <c r="AJ35" s="69"/>
      <c r="AK35" s="69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70"/>
      <c r="BC35" s="69"/>
      <c r="BD35" s="69"/>
      <c r="BE35" s="69"/>
      <c r="BF35" s="69"/>
      <c r="BG35" s="69"/>
      <c r="BH35" s="60"/>
      <c r="BI35" s="64"/>
      <c r="BJ35" s="64"/>
      <c r="BK35" s="64"/>
      <c r="BL35" s="64"/>
      <c r="BM35" s="64"/>
      <c r="BN35" s="64"/>
      <c r="BO35" s="64"/>
      <c r="BP35" s="64"/>
      <c r="BQ35" s="64"/>
      <c r="BR35" s="68"/>
      <c r="BS35" s="34"/>
    </row>
    <row r="36" spans="2:71" ht="15.75" hidden="1" thickBot="1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5"/>
      <c r="O36" s="65"/>
      <c r="P36" s="65"/>
      <c r="Q36" s="65"/>
      <c r="R36" s="65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J36" s="65"/>
      <c r="AK36" s="65"/>
      <c r="AL36" s="65"/>
      <c r="AM36" s="65"/>
      <c r="AN36" s="65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71"/>
      <c r="BC36" s="64"/>
      <c r="BD36" s="64"/>
      <c r="BE36" s="65"/>
      <c r="BF36" s="65"/>
      <c r="BG36" s="65"/>
      <c r="BH36" s="65"/>
      <c r="BI36" s="65"/>
      <c r="BJ36" s="65"/>
      <c r="BK36" s="64"/>
      <c r="BL36" s="64"/>
      <c r="BM36" s="64"/>
      <c r="BN36" s="64"/>
      <c r="BO36" s="64"/>
      <c r="BP36" s="64"/>
      <c r="BQ36" s="64"/>
      <c r="BR36" s="68"/>
      <c r="BS36" s="72"/>
    </row>
    <row r="37" spans="2:71" ht="15.75" hidden="1" thickBo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9"/>
      <c r="R37" s="69"/>
      <c r="S37" s="69"/>
      <c r="T37" s="69"/>
      <c r="U37" s="69"/>
      <c r="V37" s="69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9"/>
      <c r="AN37" s="69"/>
      <c r="AO37" s="69"/>
      <c r="AP37" s="69"/>
      <c r="AQ37" s="69"/>
      <c r="AR37" s="69"/>
      <c r="AS37" s="64"/>
      <c r="AT37" s="64"/>
      <c r="AU37" s="64"/>
      <c r="AV37" s="64"/>
      <c r="AW37" s="64"/>
      <c r="AX37" s="64"/>
      <c r="AY37" s="64"/>
      <c r="AZ37" s="64"/>
      <c r="BA37" s="64"/>
      <c r="BB37" s="71"/>
      <c r="BC37" s="64"/>
      <c r="BD37" s="64"/>
      <c r="BE37" s="64"/>
      <c r="BF37" s="64"/>
      <c r="BG37" s="64"/>
      <c r="BH37" s="64"/>
      <c r="BI37" s="69"/>
      <c r="BJ37" s="69"/>
      <c r="BK37" s="69"/>
      <c r="BL37" s="69"/>
      <c r="BM37" s="69"/>
      <c r="BN37" s="69"/>
      <c r="BO37" s="64"/>
      <c r="BP37" s="64"/>
      <c r="BQ37" s="64"/>
      <c r="BR37" s="68"/>
      <c r="BS37" s="34"/>
    </row>
    <row r="38" spans="2:71" ht="15.75" hidden="1" thickBot="1">
      <c r="B38" s="73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74"/>
      <c r="V38" s="74"/>
      <c r="W38" s="74"/>
      <c r="X38" s="74"/>
      <c r="Y38" s="74"/>
      <c r="Z38" s="74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74"/>
      <c r="AR38" s="74"/>
      <c r="AS38" s="74"/>
      <c r="AT38" s="74"/>
      <c r="AU38" s="74"/>
      <c r="AV38" s="74"/>
      <c r="AW38" s="68"/>
      <c r="AX38" s="68"/>
      <c r="AY38" s="68"/>
      <c r="AZ38" s="68"/>
      <c r="BA38" s="68"/>
      <c r="BB38" s="75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6"/>
      <c r="BN38" s="76"/>
      <c r="BO38" s="76"/>
      <c r="BP38" s="76"/>
      <c r="BQ38" s="76"/>
      <c r="BR38" s="77"/>
      <c r="BS38" s="34"/>
    </row>
    <row r="39" spans="2:71" ht="15" hidden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72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</row>
    <row r="40" spans="2:71" ht="15.75" hidden="1" thickBot="1">
      <c r="B40" s="78"/>
      <c r="C40" s="79"/>
      <c r="D40" s="79"/>
      <c r="E40" s="79"/>
      <c r="F40" s="79"/>
      <c r="G40" s="79"/>
      <c r="H40" s="79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79"/>
      <c r="Y40" s="79"/>
      <c r="Z40" s="79"/>
      <c r="AA40" s="79"/>
      <c r="AB40" s="79"/>
      <c r="AC40" s="79"/>
      <c r="AD40" s="80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79"/>
      <c r="AU40" s="79"/>
      <c r="AV40" s="79"/>
      <c r="AW40" s="79"/>
      <c r="AX40" s="79"/>
      <c r="AY40" s="79"/>
      <c r="AZ40" s="79"/>
      <c r="BA40" s="58"/>
      <c r="BB40" s="59"/>
      <c r="BC40" s="60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2"/>
    </row>
    <row r="41" spans="2:71" ht="15.75" hidden="1" thickBot="1">
      <c r="B41" s="63"/>
      <c r="C41" s="64"/>
      <c r="D41" s="64"/>
      <c r="E41" s="64"/>
      <c r="F41" s="81"/>
      <c r="G41" s="81"/>
      <c r="H41" s="81"/>
      <c r="I41" s="81"/>
      <c r="J41" s="81"/>
      <c r="K41" s="81"/>
      <c r="L41" s="81"/>
      <c r="M41" s="60"/>
      <c r="N41" s="60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81"/>
      <c r="AC41" s="81"/>
      <c r="AD41" s="81"/>
      <c r="AE41" s="81"/>
      <c r="AF41" s="81"/>
      <c r="AG41" s="81"/>
      <c r="AH41" s="81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81"/>
      <c r="AY41" s="81"/>
      <c r="AZ41" s="81"/>
      <c r="BA41" s="81"/>
      <c r="BB41" s="82"/>
      <c r="BC41" s="81"/>
      <c r="BD41" s="8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83"/>
    </row>
    <row r="42" spans="2:71" ht="15.75" hidden="1" thickBot="1">
      <c r="B42" s="63"/>
      <c r="C42" s="64"/>
      <c r="D42" s="64"/>
      <c r="E42" s="64"/>
      <c r="F42" s="64"/>
      <c r="G42" s="64"/>
      <c r="H42" s="64"/>
      <c r="I42" s="64"/>
      <c r="J42" s="84"/>
      <c r="K42" s="84"/>
      <c r="L42" s="84"/>
      <c r="M42" s="84"/>
      <c r="N42" s="84"/>
      <c r="O42" s="84"/>
      <c r="P42" s="84"/>
      <c r="Q42" s="60"/>
      <c r="R42" s="60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84"/>
      <c r="AG42" s="84"/>
      <c r="AH42" s="84"/>
      <c r="AI42" s="84"/>
      <c r="AJ42" s="84"/>
      <c r="AK42" s="84"/>
      <c r="AL42" s="84"/>
      <c r="AM42" s="60"/>
      <c r="AN42" s="60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85"/>
      <c r="BC42" s="84"/>
      <c r="BD42" s="84"/>
      <c r="BE42" s="84"/>
      <c r="BF42" s="84"/>
      <c r="BG42" s="84"/>
      <c r="BH42" s="84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83"/>
    </row>
    <row r="43" spans="2:71" ht="15.75" hidden="1" thickBot="1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81"/>
      <c r="N43" s="81"/>
      <c r="O43" s="81"/>
      <c r="P43" s="81"/>
      <c r="Q43" s="81"/>
      <c r="R43" s="81"/>
      <c r="S43" s="81"/>
      <c r="T43" s="60"/>
      <c r="U43" s="60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81"/>
      <c r="AJ43" s="81"/>
      <c r="AK43" s="81"/>
      <c r="AL43" s="81"/>
      <c r="AM43" s="81"/>
      <c r="AN43" s="81"/>
      <c r="AO43" s="81"/>
      <c r="AP43" s="60"/>
      <c r="AQ43" s="60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71"/>
      <c r="BC43" s="64"/>
      <c r="BD43" s="64"/>
      <c r="BE43" s="81"/>
      <c r="BF43" s="81"/>
      <c r="BG43" s="81"/>
      <c r="BH43" s="81"/>
      <c r="BI43" s="81"/>
      <c r="BJ43" s="81"/>
      <c r="BK43" s="81"/>
      <c r="BL43" s="60"/>
      <c r="BM43" s="60"/>
      <c r="BN43" s="60"/>
      <c r="BO43" s="60"/>
      <c r="BP43" s="60"/>
      <c r="BQ43" s="60"/>
      <c r="BR43" s="60"/>
      <c r="BS43" s="83"/>
    </row>
    <row r="44" spans="2:71" ht="15.75" hidden="1" thickBo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84"/>
      <c r="R44" s="84"/>
      <c r="S44" s="84"/>
      <c r="T44" s="84"/>
      <c r="U44" s="84"/>
      <c r="V44" s="84"/>
      <c r="W44" s="84"/>
      <c r="X44" s="60"/>
      <c r="Y44" s="60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84"/>
      <c r="AN44" s="84"/>
      <c r="AO44" s="84"/>
      <c r="AP44" s="84"/>
      <c r="AQ44" s="84"/>
      <c r="AR44" s="84"/>
      <c r="AS44" s="84"/>
      <c r="AT44" s="60"/>
      <c r="AU44" s="60"/>
      <c r="AV44" s="64"/>
      <c r="AW44" s="64"/>
      <c r="AX44" s="64"/>
      <c r="AY44" s="64"/>
      <c r="AZ44" s="64"/>
      <c r="BA44" s="64"/>
      <c r="BB44" s="71"/>
      <c r="BC44" s="64"/>
      <c r="BD44" s="64"/>
      <c r="BE44" s="64"/>
      <c r="BF44" s="64"/>
      <c r="BG44" s="64"/>
      <c r="BH44" s="64"/>
      <c r="BI44" s="84"/>
      <c r="BJ44" s="84"/>
      <c r="BK44" s="84"/>
      <c r="BL44" s="84"/>
      <c r="BM44" s="84"/>
      <c r="BN44" s="84"/>
      <c r="BO44" s="84"/>
      <c r="BP44" s="60"/>
      <c r="BQ44" s="60"/>
      <c r="BR44" s="60"/>
      <c r="BS44" s="83"/>
    </row>
    <row r="45" spans="2:71" ht="15.75" hidden="1" thickBot="1">
      <c r="B45" s="6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148"/>
      <c r="V45" s="148"/>
      <c r="W45" s="148"/>
      <c r="X45" s="148"/>
      <c r="Y45" s="148"/>
      <c r="Z45" s="148"/>
      <c r="AA45" s="148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148"/>
      <c r="AR45" s="148"/>
      <c r="AS45" s="148"/>
      <c r="AT45" s="148"/>
      <c r="AU45" s="148"/>
      <c r="AV45" s="148"/>
      <c r="AW45" s="148"/>
      <c r="AX45" s="83"/>
      <c r="AY45" s="83"/>
      <c r="AZ45" s="83"/>
      <c r="BA45" s="83"/>
      <c r="BB45" s="86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2"/>
      <c r="BN45" s="82"/>
      <c r="BO45" s="82"/>
      <c r="BP45" s="82"/>
      <c r="BQ45" s="82"/>
      <c r="BR45" s="82"/>
      <c r="BS45" s="88"/>
    </row>
    <row r="46" spans="2:71" ht="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</row>
  </sheetData>
  <sheetProtection/>
  <mergeCells count="7">
    <mergeCell ref="C3:M4"/>
    <mergeCell ref="A11:A13"/>
    <mergeCell ref="A14:A16"/>
    <mergeCell ref="A17:A19"/>
    <mergeCell ref="A20:A22"/>
    <mergeCell ref="C6:G7"/>
    <mergeCell ref="H6:R7"/>
  </mergeCells>
  <printOptions/>
  <pageMargins left="0.35433070866141736" right="0.3937007874015748" top="0.7480314960629921" bottom="0.2755905511811024" header="0.31496062992125984" footer="0.1968503937007874"/>
  <pageSetup horizontalDpi="600" verticalDpi="600" orientation="landscape" paperSize="9" r:id="rId2"/>
  <headerFooter>
    <oddFooter>&amp;R&amp;9&amp;K00-034&amp;D</oddFooter>
  </headerFooter>
  <rowBreaks count="1" manualBreakCount="1">
    <brk id="23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7"/>
  <sheetViews>
    <sheetView zoomScale="80" zoomScaleNormal="8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9:15" ht="15">
      <c r="I1" s="134"/>
      <c r="O1" s="134"/>
    </row>
    <row r="2" spans="15:42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B2" s="43"/>
      <c r="AC2" s="106"/>
      <c r="AD2" s="238"/>
      <c r="AE2" s="238"/>
      <c r="AF2" s="238"/>
      <c r="AG2" s="238"/>
      <c r="AH2" s="243"/>
      <c r="AI2" s="238"/>
      <c r="AJ2" s="238"/>
      <c r="AK2" s="238"/>
      <c r="AL2" s="238"/>
      <c r="AM2" s="43"/>
      <c r="AN2" s="43"/>
      <c r="AO2" s="43"/>
      <c r="AP2" s="43"/>
    </row>
    <row r="3" spans="3:42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B3" s="43"/>
      <c r="AC3" s="106"/>
      <c r="AD3" s="238"/>
      <c r="AE3" s="238"/>
      <c r="AF3" s="238"/>
      <c r="AG3" s="238"/>
      <c r="AH3" s="239"/>
      <c r="AI3" s="238"/>
      <c r="AJ3" s="238"/>
      <c r="AK3" s="139"/>
      <c r="AL3" s="43"/>
      <c r="AM3" s="43"/>
      <c r="AN3" s="43"/>
      <c r="AO3" s="43"/>
      <c r="AP3" s="43"/>
    </row>
    <row r="4" spans="3:49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B4" s="43"/>
      <c r="AC4" s="244"/>
      <c r="AD4" s="238"/>
      <c r="AE4" s="238"/>
      <c r="AF4" s="238"/>
      <c r="AG4" s="238"/>
      <c r="AH4" s="240"/>
      <c r="AI4" s="238"/>
      <c r="AJ4" s="238"/>
      <c r="AK4" s="139"/>
      <c r="AL4" s="43"/>
      <c r="AM4" s="43"/>
      <c r="AN4" s="43"/>
      <c r="AO4" s="43"/>
      <c r="AP4" s="43"/>
      <c r="AQ4" s="34"/>
      <c r="AR4" s="34"/>
      <c r="AS4" s="34"/>
      <c r="AT4" s="34"/>
      <c r="AU4" s="34"/>
      <c r="AV4" s="34"/>
      <c r="AW4" s="34"/>
    </row>
    <row r="5" spans="15:49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B5" s="43"/>
      <c r="AC5" s="244"/>
      <c r="AD5" s="238"/>
      <c r="AE5" s="238"/>
      <c r="AF5" s="43"/>
      <c r="AG5" s="238"/>
      <c r="AH5" s="241"/>
      <c r="AI5" s="241"/>
      <c r="AJ5" s="241"/>
      <c r="AK5" s="242"/>
      <c r="AL5" s="242"/>
      <c r="AM5" s="43"/>
      <c r="AN5" s="43"/>
      <c r="AO5" s="43"/>
      <c r="AP5" s="43"/>
      <c r="AQ5" s="25"/>
      <c r="AR5" s="25"/>
      <c r="AS5" s="25"/>
      <c r="AT5" s="34"/>
      <c r="AU5" s="34"/>
      <c r="AV5" s="34"/>
      <c r="AW5" s="34"/>
    </row>
    <row r="6" spans="3:49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B6" s="43"/>
      <c r="AC6" s="238"/>
      <c r="AD6" s="238"/>
      <c r="AE6" s="238"/>
      <c r="AF6" s="43"/>
      <c r="AG6" s="238"/>
      <c r="AH6" s="241"/>
      <c r="AI6" s="241"/>
      <c r="AJ6" s="241"/>
      <c r="AK6" s="242"/>
      <c r="AL6" s="242"/>
      <c r="AM6" s="43"/>
      <c r="AN6" s="43"/>
      <c r="AO6" s="43"/>
      <c r="AP6" s="43"/>
      <c r="AQ6" s="25"/>
      <c r="AR6" s="25"/>
      <c r="AS6" s="25"/>
      <c r="AT6" s="34"/>
      <c r="AU6" s="34"/>
      <c r="AV6" s="34"/>
      <c r="AW6" s="34"/>
    </row>
    <row r="7" spans="3:49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B7" s="43"/>
      <c r="AC7" s="238"/>
      <c r="AD7" s="238"/>
      <c r="AE7" s="238"/>
      <c r="AF7" s="43"/>
      <c r="AG7" s="238"/>
      <c r="AH7" s="241"/>
      <c r="AI7" s="242"/>
      <c r="AJ7" s="242"/>
      <c r="AK7" s="242"/>
      <c r="AL7" s="242"/>
      <c r="AM7" s="43"/>
      <c r="AN7" s="43"/>
      <c r="AO7" s="43"/>
      <c r="AP7" s="238"/>
      <c r="AQ7" s="25"/>
      <c r="AR7" s="25"/>
      <c r="AS7" s="25"/>
      <c r="AT7" s="34"/>
      <c r="AU7" s="34"/>
      <c r="AV7" s="34"/>
      <c r="AW7" s="34"/>
    </row>
    <row r="8" spans="7:49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R8" s="34"/>
      <c r="AS8" s="34"/>
      <c r="AT8" s="34"/>
      <c r="AU8" s="34"/>
      <c r="AV8" s="34"/>
      <c r="AW8" s="34"/>
    </row>
    <row r="9" spans="3:54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15.75" thickBot="1">
      <c r="A10" s="45" t="s">
        <v>4</v>
      </c>
      <c r="B10" s="38">
        <v>1</v>
      </c>
      <c r="C10" s="38">
        <f>IF(B10=52,1,B10+1)</f>
        <v>2</v>
      </c>
      <c r="D10" s="38">
        <f>IF(C10=52,1,C10+1)</f>
        <v>3</v>
      </c>
      <c r="E10" s="38">
        <f>IF(D10=52,1,D10+1)</f>
        <v>4</v>
      </c>
      <c r="F10" s="38">
        <f>IF(E10=52,1,E10+1)</f>
        <v>5</v>
      </c>
      <c r="G10" s="38">
        <f aca="true" t="shared" si="0" ref="G10:BB10">IF(F10=52,1,F10+1)</f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>IF(N10=52,1,N10+1)</f>
        <v>14</v>
      </c>
      <c r="P10" s="38">
        <f>IF(O10=52,1,O10+1)</f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</row>
    <row r="11" spans="1:54" ht="21.75" customHeight="1">
      <c r="A11" s="257" t="s">
        <v>64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</row>
    <row r="12" spans="1:54" ht="21.75" customHeight="1">
      <c r="A12" s="258"/>
      <c r="B12" s="245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246"/>
    </row>
    <row r="13" spans="1:54" ht="21.75" customHeight="1">
      <c r="A13" s="258"/>
      <c r="B13" s="245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246"/>
    </row>
    <row r="14" spans="1:54" ht="21.75" customHeight="1" thickBot="1">
      <c r="A14" s="259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1"/>
    </row>
    <row r="15" spans="1:54" ht="21.75" customHeight="1">
      <c r="A15" s="39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</row>
    <row r="17" spans="2:54" ht="1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8"/>
    </row>
  </sheetData>
  <sheetProtection/>
  <mergeCells count="4">
    <mergeCell ref="C3:M4"/>
    <mergeCell ref="C6:G7"/>
    <mergeCell ref="H6:R7"/>
    <mergeCell ref="A11:A14"/>
  </mergeCells>
  <printOptions/>
  <pageMargins left="0.35433070866141736" right="0.3937007874015748" top="0.6692913385826772" bottom="0.35433070866141736" header="0.31496062992125984" footer="0.2362204724409449"/>
  <pageSetup horizontalDpi="600" verticalDpi="600" orientation="landscape" paperSize="9" r:id="rId2"/>
  <headerFooter>
    <oddHeader>&amp;C
</oddHeader>
    <oddFooter>&amp;R&amp;9&amp;K00-033&amp;D</oddFooter>
  </headerFooter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"/>
  <sheetViews>
    <sheetView zoomScale="80" zoomScaleNormal="8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9:15" ht="15">
      <c r="I1" s="134"/>
      <c r="O1" s="134"/>
    </row>
    <row r="2" spans="15:42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B2" s="43"/>
      <c r="AC2" s="106"/>
      <c r="AD2" s="238"/>
      <c r="AE2" s="238"/>
      <c r="AF2" s="238"/>
      <c r="AG2" s="238"/>
      <c r="AH2" s="243"/>
      <c r="AI2" s="238"/>
      <c r="AJ2" s="238"/>
      <c r="AK2" s="238"/>
      <c r="AL2" s="238"/>
      <c r="AM2" s="43"/>
      <c r="AN2" s="43"/>
      <c r="AO2" s="43"/>
      <c r="AP2" s="43"/>
    </row>
    <row r="3" spans="3:42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B3" s="43"/>
      <c r="AC3" s="106"/>
      <c r="AD3" s="238"/>
      <c r="AE3" s="238"/>
      <c r="AF3" s="238"/>
      <c r="AG3" s="238"/>
      <c r="AH3" s="239"/>
      <c r="AI3" s="238"/>
      <c r="AJ3" s="238"/>
      <c r="AK3" s="139"/>
      <c r="AL3" s="43"/>
      <c r="AM3" s="43"/>
      <c r="AN3" s="43"/>
      <c r="AO3" s="43"/>
      <c r="AP3" s="43"/>
    </row>
    <row r="4" spans="3:49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B4" s="43"/>
      <c r="AC4" s="244"/>
      <c r="AD4" s="238"/>
      <c r="AE4" s="238"/>
      <c r="AF4" s="238"/>
      <c r="AG4" s="238"/>
      <c r="AH4" s="240"/>
      <c r="AI4" s="238"/>
      <c r="AJ4" s="238"/>
      <c r="AK4" s="139"/>
      <c r="AL4" s="43"/>
      <c r="AM4" s="43"/>
      <c r="AN4" s="43"/>
      <c r="AO4" s="43"/>
      <c r="AP4" s="43"/>
      <c r="AQ4" s="34"/>
      <c r="AR4" s="34"/>
      <c r="AS4" s="34"/>
      <c r="AT4" s="34"/>
      <c r="AU4" s="34"/>
      <c r="AV4" s="34"/>
      <c r="AW4" s="34"/>
    </row>
    <row r="5" spans="15:49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B5" s="43"/>
      <c r="AC5" s="244"/>
      <c r="AD5" s="238"/>
      <c r="AE5" s="238"/>
      <c r="AF5" s="43"/>
      <c r="AG5" s="238"/>
      <c r="AH5" s="241"/>
      <c r="AI5" s="241"/>
      <c r="AJ5" s="241"/>
      <c r="AK5" s="242"/>
      <c r="AL5" s="242"/>
      <c r="AM5" s="43"/>
      <c r="AN5" s="43"/>
      <c r="AO5" s="43"/>
      <c r="AP5" s="43"/>
      <c r="AQ5" s="25"/>
      <c r="AR5" s="25"/>
      <c r="AS5" s="25"/>
      <c r="AT5" s="34"/>
      <c r="AU5" s="34"/>
      <c r="AV5" s="34"/>
      <c r="AW5" s="34"/>
    </row>
    <row r="6" spans="3:49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B6" s="43"/>
      <c r="AC6" s="238"/>
      <c r="AD6" s="238"/>
      <c r="AE6" s="238"/>
      <c r="AF6" s="43"/>
      <c r="AG6" s="238"/>
      <c r="AH6" s="241"/>
      <c r="AI6" s="241"/>
      <c r="AJ6" s="241"/>
      <c r="AK6" s="242"/>
      <c r="AL6" s="242"/>
      <c r="AM6" s="43"/>
      <c r="AN6" s="43"/>
      <c r="AO6" s="43"/>
      <c r="AP6" s="43"/>
      <c r="AQ6" s="25"/>
      <c r="AR6" s="25"/>
      <c r="AS6" s="25"/>
      <c r="AT6" s="34"/>
      <c r="AU6" s="34"/>
      <c r="AV6" s="34"/>
      <c r="AW6" s="34"/>
    </row>
    <row r="7" spans="3:49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B7" s="43"/>
      <c r="AC7" s="238"/>
      <c r="AD7" s="238"/>
      <c r="AE7" s="238"/>
      <c r="AF7" s="43"/>
      <c r="AG7" s="238"/>
      <c r="AH7" s="241"/>
      <c r="AI7" s="242"/>
      <c r="AJ7" s="242"/>
      <c r="AK7" s="242"/>
      <c r="AL7" s="242"/>
      <c r="AM7" s="43"/>
      <c r="AN7" s="43"/>
      <c r="AO7" s="43"/>
      <c r="AP7" s="238"/>
      <c r="AQ7" s="25"/>
      <c r="AR7" s="25"/>
      <c r="AS7" s="25"/>
      <c r="AT7" s="34"/>
      <c r="AU7" s="34"/>
      <c r="AV7" s="34"/>
      <c r="AW7" s="34"/>
    </row>
    <row r="8" spans="7:49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R8" s="34"/>
      <c r="AS8" s="34"/>
      <c r="AT8" s="34"/>
      <c r="AU8" s="34"/>
      <c r="AV8" s="34"/>
      <c r="AW8" s="34"/>
    </row>
    <row r="9" spans="3:54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15.75" thickBot="1">
      <c r="A10" s="45" t="s">
        <v>4</v>
      </c>
      <c r="B10" s="38">
        <v>1</v>
      </c>
      <c r="C10" s="38">
        <f>IF(B10=52,1,B10+1)</f>
        <v>2</v>
      </c>
      <c r="D10" s="38">
        <f>IF(C10=52,1,C10+1)</f>
        <v>3</v>
      </c>
      <c r="E10" s="38">
        <f>IF(D10=52,1,D10+1)</f>
        <v>4</v>
      </c>
      <c r="F10" s="38">
        <f>IF(E10=52,1,E10+1)</f>
        <v>5</v>
      </c>
      <c r="G10" s="38">
        <f aca="true" t="shared" si="0" ref="G10:BB10">IF(F10=52,1,F10+1)</f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>IF(N10=52,1,N10+1)</f>
        <v>14</v>
      </c>
      <c r="P10" s="38">
        <f>IF(O10=52,1,O10+1)</f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</row>
    <row r="11" spans="1:54" ht="21.75" customHeight="1">
      <c r="A11" s="257" t="s">
        <v>64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</row>
    <row r="12" spans="1:54" ht="21.75" customHeight="1">
      <c r="A12" s="258"/>
      <c r="B12" s="245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246"/>
    </row>
    <row r="13" spans="1:54" ht="21.75" customHeight="1">
      <c r="A13" s="258"/>
      <c r="B13" s="245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246"/>
    </row>
    <row r="14" spans="1:54" ht="21.75" customHeight="1" thickBot="1">
      <c r="A14" s="259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1"/>
    </row>
    <row r="15" spans="1:54" ht="21.75" customHeight="1">
      <c r="A15" s="257" t="s">
        <v>64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4"/>
    </row>
    <row r="16" spans="1:54" ht="21.75" customHeight="1">
      <c r="A16" s="258"/>
      <c r="B16" s="245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246"/>
    </row>
    <row r="17" spans="1:54" ht="21.75" customHeight="1">
      <c r="A17" s="258"/>
      <c r="B17" s="245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246"/>
    </row>
    <row r="18" spans="1:54" ht="21.75" customHeight="1" thickBot="1">
      <c r="A18" s="259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1"/>
    </row>
    <row r="19" spans="1:54" ht="21">
      <c r="A19" s="39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</row>
  </sheetData>
  <sheetProtection/>
  <mergeCells count="5">
    <mergeCell ref="C3:M4"/>
    <mergeCell ref="C6:G7"/>
    <mergeCell ref="H6:R7"/>
    <mergeCell ref="A11:A14"/>
    <mergeCell ref="A15:A18"/>
  </mergeCells>
  <printOptions/>
  <pageMargins left="0.35433070866141736" right="0.3937007874015748" top="0.6692913385826772" bottom="0.35433070866141736" header="0.31496062992125984" footer="0.2362204724409449"/>
  <pageSetup horizontalDpi="600" verticalDpi="600" orientation="landscape" paperSize="9" r:id="rId2"/>
  <headerFooter>
    <oddHeader>&amp;C
</oddHeader>
    <oddFooter>&amp;R&amp;9&amp;K00-033&amp;D</oddFooter>
  </headerFooter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3"/>
  <sheetViews>
    <sheetView zoomScale="80" zoomScaleNormal="8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9:15" ht="15">
      <c r="I1" s="134"/>
      <c r="O1" s="134"/>
    </row>
    <row r="2" spans="15:42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B2" s="43"/>
      <c r="AC2" s="106"/>
      <c r="AD2" s="238"/>
      <c r="AE2" s="238"/>
      <c r="AF2" s="238"/>
      <c r="AG2" s="238"/>
      <c r="AH2" s="243"/>
      <c r="AI2" s="238"/>
      <c r="AJ2" s="238"/>
      <c r="AK2" s="238"/>
      <c r="AL2" s="238"/>
      <c r="AM2" s="43"/>
      <c r="AN2" s="43"/>
      <c r="AO2" s="43"/>
      <c r="AP2" s="43"/>
    </row>
    <row r="3" spans="3:42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B3" s="43"/>
      <c r="AC3" s="106"/>
      <c r="AD3" s="238"/>
      <c r="AE3" s="238"/>
      <c r="AF3" s="238"/>
      <c r="AG3" s="238"/>
      <c r="AH3" s="239"/>
      <c r="AI3" s="238"/>
      <c r="AJ3" s="238"/>
      <c r="AK3" s="139"/>
      <c r="AL3" s="43"/>
      <c r="AM3" s="43"/>
      <c r="AN3" s="43"/>
      <c r="AO3" s="43"/>
      <c r="AP3" s="43"/>
    </row>
    <row r="4" spans="3:49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B4" s="43"/>
      <c r="AC4" s="244"/>
      <c r="AD4" s="238"/>
      <c r="AE4" s="238"/>
      <c r="AF4" s="238"/>
      <c r="AG4" s="238"/>
      <c r="AH4" s="240"/>
      <c r="AI4" s="238"/>
      <c r="AJ4" s="238"/>
      <c r="AK4" s="139"/>
      <c r="AL4" s="43"/>
      <c r="AM4" s="43"/>
      <c r="AN4" s="43"/>
      <c r="AO4" s="43"/>
      <c r="AP4" s="43"/>
      <c r="AQ4" s="34"/>
      <c r="AR4" s="34"/>
      <c r="AS4" s="34"/>
      <c r="AT4" s="34"/>
      <c r="AU4" s="34"/>
      <c r="AV4" s="34"/>
      <c r="AW4" s="34"/>
    </row>
    <row r="5" spans="15:49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B5" s="43"/>
      <c r="AC5" s="244"/>
      <c r="AD5" s="238"/>
      <c r="AE5" s="238"/>
      <c r="AF5" s="43"/>
      <c r="AG5" s="238"/>
      <c r="AH5" s="241"/>
      <c r="AI5" s="241"/>
      <c r="AJ5" s="241"/>
      <c r="AK5" s="242"/>
      <c r="AL5" s="242"/>
      <c r="AM5" s="43"/>
      <c r="AN5" s="43"/>
      <c r="AO5" s="43"/>
      <c r="AP5" s="43"/>
      <c r="AQ5" s="25"/>
      <c r="AR5" s="25"/>
      <c r="AS5" s="25"/>
      <c r="AT5" s="34"/>
      <c r="AU5" s="34"/>
      <c r="AV5" s="34"/>
      <c r="AW5" s="34"/>
    </row>
    <row r="6" spans="3:49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B6" s="43"/>
      <c r="AC6" s="238"/>
      <c r="AD6" s="238"/>
      <c r="AE6" s="238"/>
      <c r="AF6" s="43"/>
      <c r="AG6" s="238"/>
      <c r="AH6" s="241"/>
      <c r="AI6" s="241"/>
      <c r="AJ6" s="241"/>
      <c r="AK6" s="242"/>
      <c r="AL6" s="242"/>
      <c r="AM6" s="43"/>
      <c r="AN6" s="43"/>
      <c r="AO6" s="43"/>
      <c r="AP6" s="43"/>
      <c r="AQ6" s="25"/>
      <c r="AR6" s="25"/>
      <c r="AS6" s="25"/>
      <c r="AT6" s="34"/>
      <c r="AU6" s="34"/>
      <c r="AV6" s="34"/>
      <c r="AW6" s="34"/>
    </row>
    <row r="7" spans="3:49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B7" s="43"/>
      <c r="AC7" s="238"/>
      <c r="AD7" s="238"/>
      <c r="AE7" s="238"/>
      <c r="AF7" s="43"/>
      <c r="AG7" s="238"/>
      <c r="AH7" s="241"/>
      <c r="AI7" s="242"/>
      <c r="AJ7" s="242"/>
      <c r="AK7" s="242"/>
      <c r="AL7" s="242"/>
      <c r="AM7" s="43"/>
      <c r="AN7" s="43"/>
      <c r="AO7" s="43"/>
      <c r="AP7" s="238"/>
      <c r="AQ7" s="25"/>
      <c r="AR7" s="25"/>
      <c r="AS7" s="25"/>
      <c r="AT7" s="34"/>
      <c r="AU7" s="34"/>
      <c r="AV7" s="34"/>
      <c r="AW7" s="34"/>
    </row>
    <row r="8" spans="7:49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R8" s="34"/>
      <c r="AS8" s="34"/>
      <c r="AT8" s="34"/>
      <c r="AU8" s="34"/>
      <c r="AV8" s="34"/>
      <c r="AW8" s="34"/>
    </row>
    <row r="9" spans="3:54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15.75" thickBot="1">
      <c r="A10" s="45" t="s">
        <v>4</v>
      </c>
      <c r="B10" s="38">
        <v>1</v>
      </c>
      <c r="C10" s="38">
        <f>IF(B10=52,1,B10+1)</f>
        <v>2</v>
      </c>
      <c r="D10" s="38">
        <f>IF(C10=52,1,C10+1)</f>
        <v>3</v>
      </c>
      <c r="E10" s="38">
        <f>IF(D10=52,1,D10+1)</f>
        <v>4</v>
      </c>
      <c r="F10" s="38">
        <f>IF(E10=52,1,E10+1)</f>
        <v>5</v>
      </c>
      <c r="G10" s="38">
        <f aca="true" t="shared" si="0" ref="G10:BB10">IF(F10=52,1,F10+1)</f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>IF(N10=52,1,N10+1)</f>
        <v>14</v>
      </c>
      <c r="P10" s="38">
        <f>IF(O10=52,1,O10+1)</f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</row>
    <row r="11" spans="1:54" ht="21.75" customHeight="1">
      <c r="A11" s="257" t="s">
        <v>64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</row>
    <row r="12" spans="1:54" ht="21.75" customHeight="1">
      <c r="A12" s="258"/>
      <c r="B12" s="245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246"/>
    </row>
    <row r="13" spans="1:54" ht="21.75" customHeight="1">
      <c r="A13" s="258"/>
      <c r="B13" s="245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246"/>
    </row>
    <row r="14" spans="1:54" ht="21.75" customHeight="1" thickBot="1">
      <c r="A14" s="259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1"/>
    </row>
    <row r="15" spans="1:54" ht="21.75" customHeight="1">
      <c r="A15" s="257" t="s">
        <v>64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4"/>
    </row>
    <row r="16" spans="1:54" ht="21.75" customHeight="1">
      <c r="A16" s="258"/>
      <c r="B16" s="245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246"/>
    </row>
    <row r="17" spans="1:54" ht="21.75" customHeight="1">
      <c r="A17" s="258"/>
      <c r="B17" s="245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246"/>
    </row>
    <row r="18" spans="1:54" ht="21.75" customHeight="1" thickBot="1">
      <c r="A18" s="259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1"/>
    </row>
    <row r="19" spans="1:54" ht="21.75" customHeight="1">
      <c r="A19" s="257" t="s">
        <v>64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4"/>
    </row>
    <row r="20" spans="1:54" ht="21.75" customHeight="1">
      <c r="A20" s="258"/>
      <c r="B20" s="245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246"/>
    </row>
    <row r="21" spans="1:54" ht="21.75" customHeight="1">
      <c r="A21" s="258"/>
      <c r="B21" s="245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246"/>
    </row>
    <row r="22" spans="1:54" ht="21.75" customHeight="1" thickBot="1">
      <c r="A22" s="259"/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1"/>
    </row>
    <row r="23" spans="1:54" ht="21">
      <c r="A23" s="39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</row>
  </sheetData>
  <sheetProtection/>
  <mergeCells count="6">
    <mergeCell ref="C3:M4"/>
    <mergeCell ref="C6:G7"/>
    <mergeCell ref="H6:R7"/>
    <mergeCell ref="A11:A14"/>
    <mergeCell ref="A15:A18"/>
    <mergeCell ref="A19:A22"/>
  </mergeCells>
  <printOptions/>
  <pageMargins left="0.35433070866141736" right="0.3937007874015748" top="0.6692913385826772" bottom="0.35433070866141736" header="0.31496062992125984" footer="0.2362204724409449"/>
  <pageSetup horizontalDpi="600" verticalDpi="600" orientation="landscape" paperSize="9" r:id="rId2"/>
  <headerFooter>
    <oddHeader>&amp;C
</oddHeader>
    <oddFooter>&amp;R&amp;9&amp;K00-033&amp;D</oddFooter>
  </headerFooter>
  <colBreaks count="1" manualBreakCount="1">
    <brk id="2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7"/>
  <sheetViews>
    <sheetView zoomScale="80" zoomScaleNormal="8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9:15" ht="15">
      <c r="I1" s="134"/>
      <c r="O1" s="134"/>
    </row>
    <row r="2" spans="15:42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B2" s="43"/>
      <c r="AC2" s="106"/>
      <c r="AD2" s="238"/>
      <c r="AE2" s="238"/>
      <c r="AF2" s="238"/>
      <c r="AG2" s="238"/>
      <c r="AH2" s="243"/>
      <c r="AI2" s="238"/>
      <c r="AJ2" s="238"/>
      <c r="AK2" s="238"/>
      <c r="AL2" s="238"/>
      <c r="AM2" s="43"/>
      <c r="AN2" s="43"/>
      <c r="AO2" s="43"/>
      <c r="AP2" s="43"/>
    </row>
    <row r="3" spans="3:42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B3" s="43"/>
      <c r="AC3" s="106"/>
      <c r="AD3" s="238"/>
      <c r="AE3" s="238"/>
      <c r="AF3" s="238"/>
      <c r="AG3" s="238"/>
      <c r="AH3" s="239"/>
      <c r="AI3" s="238"/>
      <c r="AJ3" s="238"/>
      <c r="AK3" s="139"/>
      <c r="AL3" s="43"/>
      <c r="AM3" s="43"/>
      <c r="AN3" s="43"/>
      <c r="AO3" s="43"/>
      <c r="AP3" s="43"/>
    </row>
    <row r="4" spans="3:49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B4" s="43"/>
      <c r="AC4" s="244"/>
      <c r="AD4" s="238"/>
      <c r="AE4" s="238"/>
      <c r="AF4" s="238"/>
      <c r="AG4" s="238"/>
      <c r="AH4" s="240"/>
      <c r="AI4" s="238"/>
      <c r="AJ4" s="238"/>
      <c r="AK4" s="139"/>
      <c r="AL4" s="43"/>
      <c r="AM4" s="43"/>
      <c r="AN4" s="43"/>
      <c r="AO4" s="43"/>
      <c r="AP4" s="43"/>
      <c r="AQ4" s="34"/>
      <c r="AR4" s="34"/>
      <c r="AS4" s="34"/>
      <c r="AT4" s="34"/>
      <c r="AU4" s="34"/>
      <c r="AV4" s="34"/>
      <c r="AW4" s="34"/>
    </row>
    <row r="5" spans="15:49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B5" s="43"/>
      <c r="AC5" s="244"/>
      <c r="AD5" s="238"/>
      <c r="AE5" s="238"/>
      <c r="AF5" s="43"/>
      <c r="AG5" s="238"/>
      <c r="AH5" s="241"/>
      <c r="AI5" s="241"/>
      <c r="AJ5" s="241"/>
      <c r="AK5" s="242"/>
      <c r="AL5" s="242"/>
      <c r="AM5" s="43"/>
      <c r="AN5" s="43"/>
      <c r="AO5" s="43"/>
      <c r="AP5" s="43"/>
      <c r="AQ5" s="25"/>
      <c r="AR5" s="25"/>
      <c r="AS5" s="25"/>
      <c r="AT5" s="34"/>
      <c r="AU5" s="34"/>
      <c r="AV5" s="34"/>
      <c r="AW5" s="34"/>
    </row>
    <row r="6" spans="3:49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B6" s="43"/>
      <c r="AC6" s="238"/>
      <c r="AD6" s="238"/>
      <c r="AE6" s="238"/>
      <c r="AF6" s="43"/>
      <c r="AG6" s="238"/>
      <c r="AH6" s="241"/>
      <c r="AI6" s="241"/>
      <c r="AJ6" s="241"/>
      <c r="AK6" s="242"/>
      <c r="AL6" s="242"/>
      <c r="AM6" s="43"/>
      <c r="AN6" s="43"/>
      <c r="AO6" s="43"/>
      <c r="AP6" s="43"/>
      <c r="AQ6" s="25"/>
      <c r="AR6" s="25"/>
      <c r="AS6" s="25"/>
      <c r="AT6" s="34"/>
      <c r="AU6" s="34"/>
      <c r="AV6" s="34"/>
      <c r="AW6" s="34"/>
    </row>
    <row r="7" spans="3:49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B7" s="43"/>
      <c r="AC7" s="238"/>
      <c r="AD7" s="238"/>
      <c r="AE7" s="238"/>
      <c r="AF7" s="43"/>
      <c r="AG7" s="238"/>
      <c r="AH7" s="241"/>
      <c r="AI7" s="242"/>
      <c r="AJ7" s="242"/>
      <c r="AK7" s="242"/>
      <c r="AL7" s="242"/>
      <c r="AM7" s="43"/>
      <c r="AN7" s="43"/>
      <c r="AO7" s="43"/>
      <c r="AP7" s="238"/>
      <c r="AQ7" s="25"/>
      <c r="AR7" s="25"/>
      <c r="AS7" s="25"/>
      <c r="AT7" s="34"/>
      <c r="AU7" s="34"/>
      <c r="AV7" s="34"/>
      <c r="AW7" s="34"/>
    </row>
    <row r="8" spans="7:49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R8" s="34"/>
      <c r="AS8" s="34"/>
      <c r="AT8" s="34"/>
      <c r="AU8" s="34"/>
      <c r="AV8" s="34"/>
      <c r="AW8" s="34"/>
    </row>
    <row r="9" spans="3:54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15.75" thickBot="1">
      <c r="A10" s="45" t="s">
        <v>4</v>
      </c>
      <c r="B10" s="38">
        <v>1</v>
      </c>
      <c r="C10" s="38">
        <f>IF(B10=52,1,B10+1)</f>
        <v>2</v>
      </c>
      <c r="D10" s="38">
        <f>IF(C10=52,1,C10+1)</f>
        <v>3</v>
      </c>
      <c r="E10" s="38">
        <f>IF(D10=52,1,D10+1)</f>
        <v>4</v>
      </c>
      <c r="F10" s="38">
        <f>IF(E10=52,1,E10+1)</f>
        <v>5</v>
      </c>
      <c r="G10" s="38">
        <f aca="true" t="shared" si="0" ref="G10:BB10">IF(F10=52,1,F10+1)</f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>IF(N10=52,1,N10+1)</f>
        <v>14</v>
      </c>
      <c r="P10" s="38">
        <f>IF(O10=52,1,O10+1)</f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</row>
    <row r="11" spans="1:54" ht="21.75" customHeight="1">
      <c r="A11" s="257" t="s">
        <v>64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</row>
    <row r="12" spans="1:54" ht="21.75" customHeight="1">
      <c r="A12" s="258"/>
      <c r="B12" s="245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246"/>
    </row>
    <row r="13" spans="1:54" ht="21.75" customHeight="1">
      <c r="A13" s="258"/>
      <c r="B13" s="245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246"/>
    </row>
    <row r="14" spans="1:54" ht="21.75" customHeight="1" thickBot="1">
      <c r="A14" s="259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1"/>
    </row>
    <row r="15" spans="1:54" ht="21.75" customHeight="1">
      <c r="A15" s="257" t="s">
        <v>64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4"/>
    </row>
    <row r="16" spans="1:54" ht="21.75" customHeight="1">
      <c r="A16" s="258"/>
      <c r="B16" s="245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246"/>
    </row>
    <row r="17" spans="1:54" ht="21.75" customHeight="1">
      <c r="A17" s="258"/>
      <c r="B17" s="245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246"/>
    </row>
    <row r="18" spans="1:54" ht="21.75" customHeight="1" thickBot="1">
      <c r="A18" s="259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1"/>
    </row>
    <row r="19" spans="1:54" ht="21.75" customHeight="1">
      <c r="A19" s="257" t="s">
        <v>64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4"/>
    </row>
    <row r="20" spans="1:54" ht="21.75" customHeight="1">
      <c r="A20" s="258"/>
      <c r="B20" s="245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246"/>
    </row>
    <row r="21" spans="1:54" ht="21.75" customHeight="1">
      <c r="A21" s="258"/>
      <c r="B21" s="245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246"/>
    </row>
    <row r="22" spans="1:54" ht="21.75" customHeight="1" thickBot="1">
      <c r="A22" s="259"/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1"/>
    </row>
    <row r="23" spans="1:54" ht="21.75" customHeight="1">
      <c r="A23" s="257" t="s">
        <v>64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4"/>
    </row>
    <row r="24" spans="1:54" ht="21.75" customHeight="1">
      <c r="A24" s="258"/>
      <c r="B24" s="245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246"/>
    </row>
    <row r="25" spans="1:54" ht="21.75" customHeight="1">
      <c r="A25" s="258"/>
      <c r="B25" s="245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246"/>
    </row>
    <row r="26" spans="1:54" ht="21.75" customHeight="1" thickBot="1">
      <c r="A26" s="259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1"/>
    </row>
    <row r="27" spans="1:54" ht="21">
      <c r="A27" s="39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</row>
  </sheetData>
  <sheetProtection/>
  <mergeCells count="7">
    <mergeCell ref="C3:M4"/>
    <mergeCell ref="C6:G7"/>
    <mergeCell ref="H6:R7"/>
    <mergeCell ref="A11:A14"/>
    <mergeCell ref="A15:A18"/>
    <mergeCell ref="A23:A26"/>
    <mergeCell ref="A19:A22"/>
  </mergeCells>
  <printOptions/>
  <pageMargins left="0.35433070866141736" right="0.3937007874015748" top="0.6692913385826772" bottom="0.35433070866141736" header="0.31496062992125984" footer="0.2362204724409449"/>
  <pageSetup horizontalDpi="600" verticalDpi="600" orientation="landscape" paperSize="9" r:id="rId2"/>
  <headerFooter>
    <oddHeader>&amp;C
</oddHeader>
    <oddFooter>&amp;R&amp;9&amp;K00-033&amp;D</oddFooter>
  </headerFooter>
  <colBreaks count="1" manualBreakCount="1">
    <brk id="2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5"/>
  <sheetViews>
    <sheetView zoomScale="80" zoomScaleNormal="8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10:15" ht="15">
      <c r="J1" s="2">
        <f>$Y$4</f>
        <v>0</v>
      </c>
      <c r="K1" s="2">
        <f>IF($J$1=3,1,$J$1+1)</f>
        <v>1</v>
      </c>
      <c r="L1" s="2">
        <f>IF($K$1=3,1,$K$1+1)</f>
        <v>2</v>
      </c>
      <c r="O1" s="134"/>
    </row>
    <row r="2" spans="15:42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</row>
    <row r="3" spans="3:42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</row>
    <row r="4" spans="3:49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  <c r="AQ4" s="34"/>
      <c r="AR4" s="34"/>
      <c r="AS4" s="34"/>
      <c r="AT4" s="34"/>
      <c r="AU4" s="34"/>
      <c r="AV4" s="34"/>
      <c r="AW4" s="34"/>
    </row>
    <row r="5" spans="15:49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  <c r="AQ5" s="25"/>
      <c r="AR5" s="25"/>
      <c r="AS5" s="25"/>
      <c r="AT5" s="34"/>
      <c r="AU5" s="34"/>
      <c r="AV5" s="34"/>
      <c r="AW5" s="34"/>
    </row>
    <row r="6" spans="3:49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  <c r="AQ6" s="25"/>
      <c r="AR6" s="25"/>
      <c r="AS6" s="25"/>
      <c r="AT6" s="34"/>
      <c r="AU6" s="34"/>
      <c r="AV6" s="34"/>
      <c r="AW6" s="34"/>
    </row>
    <row r="7" spans="3:49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  <c r="AQ7" s="25"/>
      <c r="AR7" s="25"/>
      <c r="AS7" s="25"/>
      <c r="AT7" s="34"/>
      <c r="AU7" s="34"/>
      <c r="AV7" s="34"/>
      <c r="AW7" s="34"/>
    </row>
    <row r="8" spans="7:49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R8" s="34"/>
      <c r="AS8" s="34"/>
      <c r="AT8" s="34"/>
      <c r="AU8" s="34"/>
      <c r="AV8" s="34"/>
      <c r="AW8" s="34"/>
    </row>
    <row r="9" spans="3:54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15.75" thickBot="1">
      <c r="A10" s="45" t="s">
        <v>4</v>
      </c>
      <c r="B10" s="38">
        <v>1</v>
      </c>
      <c r="C10" s="38">
        <f>IF(B10=52,1,B10+1)</f>
        <v>2</v>
      </c>
      <c r="D10" s="38">
        <f>IF(C10=52,1,C10+1)</f>
        <v>3</v>
      </c>
      <c r="E10" s="38">
        <f>IF(D10=52,1,D10+1)</f>
        <v>4</v>
      </c>
      <c r="F10" s="38">
        <f>IF(E10=52,1,E10+1)</f>
        <v>5</v>
      </c>
      <c r="G10" s="38">
        <f aca="true" t="shared" si="0" ref="G10:BB10">IF(F10=52,1,F10+1)</f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>IF(N10=52,1,N10+1)</f>
        <v>14</v>
      </c>
      <c r="P10" s="38">
        <f>IF(O10=52,1,O10+1)</f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</row>
    <row r="11" spans="1:54" ht="21.75" customHeight="1">
      <c r="A11" s="260" t="s">
        <v>17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</row>
    <row r="12" spans="1:54" ht="21.75" customHeight="1">
      <c r="A12" s="261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1"/>
    </row>
    <row r="13" spans="1:54" ht="21.75" customHeight="1" thickBot="1">
      <c r="A13" s="262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9"/>
    </row>
    <row r="14" spans="1:54" ht="21.75" customHeight="1">
      <c r="A14" s="39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</row>
    <row r="15" spans="2:54" ht="21.75" customHeight="1" thickBot="1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</row>
    <row r="16" spans="1:54" ht="34.5" customHeight="1" thickBot="1">
      <c r="A16" s="136" t="s">
        <v>7</v>
      </c>
      <c r="B16" s="163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64"/>
      <c r="AC16" s="164"/>
      <c r="AD16" s="164"/>
      <c r="AE16" s="164"/>
      <c r="AF16" s="164"/>
      <c r="AG16" s="164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65"/>
    </row>
    <row r="17" spans="1:54" ht="34.5" customHeight="1" thickBot="1">
      <c r="A17" s="136" t="s">
        <v>8</v>
      </c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5"/>
    </row>
    <row r="18" spans="1:54" ht="21.75" customHeight="1">
      <c r="A18" s="39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</row>
    <row r="19" spans="2:54" ht="21.75" customHeight="1" thickBot="1"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</row>
    <row r="20" spans="1:54" ht="34.5" customHeight="1" thickBot="1">
      <c r="A20" s="47" t="s">
        <v>10</v>
      </c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5"/>
    </row>
    <row r="21" spans="1:54" ht="34.5" customHeight="1" thickBot="1">
      <c r="A21" s="47" t="s">
        <v>11</v>
      </c>
      <c r="B21" s="16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141"/>
    </row>
    <row r="22" spans="1:54" ht="34.5" customHeight="1" thickBot="1">
      <c r="A22" s="47" t="s">
        <v>12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5"/>
    </row>
    <row r="25" spans="2:5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8"/>
    </row>
  </sheetData>
  <sheetProtection/>
  <mergeCells count="4">
    <mergeCell ref="C3:M4"/>
    <mergeCell ref="A11:A13"/>
    <mergeCell ref="C6:G7"/>
    <mergeCell ref="H6:R7"/>
  </mergeCells>
  <printOptions/>
  <pageMargins left="0.35433070866141736" right="0.3937007874015748" top="0.6692913385826772" bottom="0.35433070866141736" header="0.31496062992125984" footer="0.2362204724409449"/>
  <pageSetup horizontalDpi="600" verticalDpi="600" orientation="landscape" paperSize="9" r:id="rId2"/>
  <headerFooter>
    <oddHeader>&amp;C
</oddHeader>
    <oddFooter>&amp;R&amp;9&amp;K00-033&amp;D</oddFooter>
  </headerFooter>
  <colBreaks count="1" manualBreakCount="1">
    <brk id="2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2"/>
  <sheetViews>
    <sheetView zoomScale="80" zoomScaleNormal="80" zoomScalePageLayoutView="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10:12" ht="15">
      <c r="J1" s="2">
        <f>$Y$4</f>
        <v>0</v>
      </c>
      <c r="K1" s="2">
        <f>IF($J$1=3,1,$J$1+1)</f>
        <v>1</v>
      </c>
      <c r="L1" s="2">
        <f>IF($K$1=3,1,$K$1+1)</f>
        <v>2</v>
      </c>
    </row>
    <row r="2" spans="15:42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</row>
    <row r="3" spans="3:42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</row>
    <row r="4" spans="3:49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  <c r="AQ4" s="34"/>
      <c r="AR4" s="34"/>
      <c r="AS4" s="34"/>
      <c r="AT4" s="34"/>
      <c r="AU4" s="34"/>
      <c r="AV4" s="34"/>
      <c r="AW4" s="34"/>
    </row>
    <row r="5" spans="15:49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  <c r="AQ5" s="25"/>
      <c r="AR5" s="25"/>
      <c r="AS5" s="25"/>
      <c r="AT5" s="34"/>
      <c r="AU5" s="34"/>
      <c r="AV5" s="34"/>
      <c r="AW5" s="34"/>
    </row>
    <row r="6" spans="3:49" ht="16.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  <c r="AQ6" s="25"/>
      <c r="AR6" s="25"/>
      <c r="AS6" s="25"/>
      <c r="AT6" s="34"/>
      <c r="AU6" s="34"/>
      <c r="AV6" s="34"/>
      <c r="AW6" s="34"/>
    </row>
    <row r="7" spans="3:49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  <c r="AQ7" s="25"/>
      <c r="AR7" s="25"/>
      <c r="AS7" s="25"/>
      <c r="AT7" s="34"/>
      <c r="AU7" s="34"/>
      <c r="AV7" s="34"/>
      <c r="AW7" s="34"/>
    </row>
    <row r="8" spans="7:49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R8" s="25"/>
      <c r="AS8" s="25"/>
      <c r="AT8" s="34"/>
      <c r="AU8" s="34"/>
      <c r="AV8" s="34"/>
      <c r="AW8" s="34"/>
    </row>
    <row r="9" spans="3:54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15.75" thickBot="1">
      <c r="A10" s="45" t="s">
        <v>4</v>
      </c>
      <c r="B10" s="38">
        <v>1</v>
      </c>
      <c r="C10" s="38">
        <f>IF(B10=52,1,B10+1)</f>
        <v>2</v>
      </c>
      <c r="D10" s="38">
        <f>IF(C10=52,1,C10+1)</f>
        <v>3</v>
      </c>
      <c r="E10" s="38">
        <f>IF(D10=52,1,D10+1)</f>
        <v>4</v>
      </c>
      <c r="F10" s="38">
        <f>IF(E10=52,1,E10+1)</f>
        <v>5</v>
      </c>
      <c r="G10" s="38">
        <f aca="true" t="shared" si="0" ref="G10:BB10">IF(F10=52,1,F10+1)</f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</row>
    <row r="11" spans="1:54" ht="21.75" customHeight="1">
      <c r="A11" s="260" t="s">
        <v>17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</row>
    <row r="12" spans="1:54" ht="21.75" customHeight="1">
      <c r="A12" s="261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7"/>
    </row>
    <row r="13" spans="1:54" ht="21.75" customHeight="1" thickBot="1">
      <c r="A13" s="262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9"/>
    </row>
    <row r="14" spans="1:54" ht="21.7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</row>
    <row r="15" spans="2:54" ht="21.75" customHeight="1" thickBot="1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</row>
    <row r="16" spans="1:54" ht="21.75" customHeight="1">
      <c r="A16" s="260" t="s">
        <v>18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4"/>
    </row>
    <row r="17" spans="1:54" ht="21.75" customHeight="1">
      <c r="A17" s="261"/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1"/>
    </row>
    <row r="18" spans="1:54" ht="21.75" customHeight="1" thickBot="1">
      <c r="A18" s="262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9"/>
    </row>
    <row r="19" spans="1:54" ht="21.7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</row>
    <row r="20" spans="2:54" ht="21.75" customHeight="1" thickBot="1"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</row>
    <row r="21" spans="1:54" ht="34.5" customHeight="1" thickBot="1">
      <c r="A21" s="47" t="s">
        <v>10</v>
      </c>
      <c r="B21" s="163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90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65"/>
    </row>
    <row r="22" spans="1:54" ht="34.5" customHeight="1" thickBot="1">
      <c r="A22" s="47" t="s">
        <v>11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5"/>
    </row>
  </sheetData>
  <sheetProtection/>
  <mergeCells count="5">
    <mergeCell ref="C3:M4"/>
    <mergeCell ref="C6:G7"/>
    <mergeCell ref="H6:R7"/>
    <mergeCell ref="A11:A13"/>
    <mergeCell ref="A16:A18"/>
  </mergeCells>
  <printOptions/>
  <pageMargins left="0.35433070866141736" right="0.3937007874015748" top="0.6692913385826772" bottom="0.35433070866141736" header="0.31496062992125984" footer="0.2362204724409449"/>
  <pageSetup horizontalDpi="600" verticalDpi="600" orientation="landscape" paperSize="9" r:id="rId2"/>
  <headerFooter>
    <oddFooter>&amp;R&amp;9&amp;K00-034&amp;D</oddFooter>
  </headerFooter>
  <colBreaks count="1" manualBreakCount="1">
    <brk id="2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23"/>
  <sheetViews>
    <sheetView zoomScale="80" zoomScaleNormal="80" zoomScalePageLayoutView="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16384" width="9.140625" style="1" customWidth="1"/>
  </cols>
  <sheetData>
    <row r="1" spans="10:12" ht="15">
      <c r="J1" s="2">
        <f>$Y$4</f>
        <v>0</v>
      </c>
      <c r="K1" s="2">
        <f>IF($J$1=3,1,$J$1+1)</f>
        <v>1</v>
      </c>
      <c r="L1" s="2">
        <f>IF($K$1=3,1,$K$1+1)</f>
        <v>2</v>
      </c>
    </row>
    <row r="2" spans="15:42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</row>
    <row r="3" spans="3:42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</row>
    <row r="4" spans="3:49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  <c r="AQ4" s="34"/>
      <c r="AR4" s="34"/>
      <c r="AS4" s="34"/>
      <c r="AT4" s="34"/>
      <c r="AU4" s="34"/>
      <c r="AV4" s="34"/>
      <c r="AW4" s="34"/>
    </row>
    <row r="5" spans="15:49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  <c r="AQ5" s="25"/>
      <c r="AR5" s="25"/>
      <c r="AS5" s="25"/>
      <c r="AT5" s="34"/>
      <c r="AU5" s="34"/>
      <c r="AV5" s="34"/>
      <c r="AW5" s="34"/>
    </row>
    <row r="6" spans="3:49" ht="16.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  <c r="AQ6" s="25"/>
      <c r="AR6" s="25"/>
      <c r="AS6" s="25"/>
      <c r="AT6" s="34"/>
      <c r="AU6" s="34"/>
      <c r="AV6" s="34"/>
      <c r="AW6" s="34"/>
    </row>
    <row r="7" spans="3:49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  <c r="AQ7" s="25"/>
      <c r="AR7" s="25"/>
      <c r="AS7" s="25"/>
      <c r="AT7" s="34"/>
      <c r="AU7" s="34"/>
      <c r="AV7" s="34"/>
      <c r="AW7" s="34"/>
    </row>
    <row r="8" spans="7:49" ht="15.75">
      <c r="G8" s="26"/>
      <c r="H8" s="26"/>
      <c r="I8" s="26"/>
      <c r="J8" s="25"/>
      <c r="K8" s="25"/>
      <c r="L8" s="25"/>
      <c r="M8" s="25"/>
      <c r="N8" s="25"/>
      <c r="O8" s="25"/>
      <c r="P8" s="25"/>
      <c r="Q8" s="26"/>
      <c r="AR8" s="25"/>
      <c r="AS8" s="25"/>
      <c r="AT8" s="34"/>
      <c r="AU8" s="34"/>
      <c r="AV8" s="34"/>
      <c r="AW8" s="34"/>
    </row>
    <row r="9" spans="3:54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15.75" thickBot="1">
      <c r="A10" s="45" t="s">
        <v>4</v>
      </c>
      <c r="B10" s="38">
        <v>1</v>
      </c>
      <c r="C10" s="38">
        <f>IF(B10=52,1,B10+1)</f>
        <v>2</v>
      </c>
      <c r="D10" s="38">
        <f>IF(C10=52,1,C10+1)</f>
        <v>3</v>
      </c>
      <c r="E10" s="38">
        <f>IF(D10=52,1,D10+1)</f>
        <v>4</v>
      </c>
      <c r="F10" s="38">
        <f>IF(E10=52,1,E10+1)</f>
        <v>5</v>
      </c>
      <c r="G10" s="38">
        <f aca="true" t="shared" si="0" ref="G10:BB10">IF(F10=52,1,F10+1)</f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</row>
    <row r="11" spans="1:54" ht="21.75" customHeight="1">
      <c r="A11" s="260" t="s">
        <v>17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</row>
    <row r="12" spans="1:54" ht="21.75" customHeight="1">
      <c r="A12" s="261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7"/>
    </row>
    <row r="13" spans="1:54" ht="21.75" customHeight="1" thickBot="1">
      <c r="A13" s="262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9"/>
    </row>
    <row r="14" spans="1:54" ht="21.7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</row>
    <row r="15" spans="2:54" ht="21.75" customHeight="1" thickBot="1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</row>
    <row r="16" spans="1:54" ht="21.75" customHeight="1">
      <c r="A16" s="260" t="s">
        <v>18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4"/>
    </row>
    <row r="17" spans="1:54" ht="21.75" customHeight="1">
      <c r="A17" s="261"/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1"/>
    </row>
    <row r="18" spans="1:54" ht="21.75" customHeight="1" thickBot="1">
      <c r="A18" s="262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9"/>
    </row>
    <row r="19" spans="1:54" ht="21.7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</row>
    <row r="20" spans="2:54" ht="21.75" customHeight="1" thickBot="1"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</row>
    <row r="21" spans="1:54" ht="34.5" customHeight="1" thickBot="1">
      <c r="A21" s="47" t="s">
        <v>10</v>
      </c>
      <c r="B21" s="163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90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65"/>
    </row>
    <row r="22" spans="1:54" ht="34.5" customHeight="1" thickBot="1">
      <c r="A22" s="47" t="s">
        <v>11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5"/>
    </row>
    <row r="23" spans="1:54" ht="34.5" customHeight="1" thickBot="1">
      <c r="A23" s="47" t="s">
        <v>12</v>
      </c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5"/>
    </row>
  </sheetData>
  <sheetProtection/>
  <mergeCells count="5">
    <mergeCell ref="C3:M4"/>
    <mergeCell ref="A11:A13"/>
    <mergeCell ref="A16:A18"/>
    <mergeCell ref="C6:G7"/>
    <mergeCell ref="H6:R7"/>
  </mergeCells>
  <printOptions/>
  <pageMargins left="0.35433070866141736" right="0.3937007874015748" top="0.6692913385826772" bottom="0.35433070866141736" header="0.31496062992125984" footer="0.2362204724409449"/>
  <pageSetup horizontalDpi="600" verticalDpi="600" orientation="landscape" paperSize="9" r:id="rId2"/>
  <headerFooter>
    <oddFooter>&amp;R&amp;9&amp;K00-034&amp;D</oddFooter>
  </headerFooter>
  <colBreaks count="1" manualBreakCount="1">
    <brk id="2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48"/>
  <sheetViews>
    <sheetView zoomScale="80" zoomScaleNormal="80" workbookViewId="0" topLeftCell="A1">
      <selection activeCell="H6" sqref="H6:R7"/>
    </sheetView>
  </sheetViews>
  <sheetFormatPr defaultColWidth="9.140625" defaultRowHeight="15"/>
  <cols>
    <col min="1" max="1" width="20.8515625" style="1" customWidth="1"/>
    <col min="2" max="54" width="4.28125" style="1" customWidth="1"/>
    <col min="55" max="59" width="9.140625" style="1" customWidth="1"/>
    <col min="60" max="16384" width="9.140625" style="1" customWidth="1"/>
  </cols>
  <sheetData>
    <row r="1" spans="2:56" ht="15">
      <c r="B1" s="2">
        <f>$Y$4</f>
        <v>0</v>
      </c>
      <c r="C1" s="2">
        <f>IF($B$1=6,1,$B$1+1)</f>
        <v>1</v>
      </c>
      <c r="D1" s="2">
        <f>IF($C$1=6,1,$C$1+1)</f>
        <v>2</v>
      </c>
      <c r="E1" s="2">
        <f>IF($D$1=6,1,$D$1+1)</f>
        <v>3</v>
      </c>
      <c r="F1" s="2">
        <f>IF($E$1=6,1,$E$1+1)</f>
        <v>4</v>
      </c>
      <c r="G1" s="2">
        <f>IF($F$1=6,1,$F$1+1)</f>
        <v>5</v>
      </c>
      <c r="BD1" s="3"/>
    </row>
    <row r="2" spans="15:42" ht="15.75"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C2" s="4" t="s">
        <v>0</v>
      </c>
      <c r="AD2" s="5"/>
      <c r="AE2" s="5"/>
      <c r="AF2" s="5"/>
      <c r="AG2" s="5"/>
      <c r="AH2" s="6"/>
      <c r="AI2" s="5"/>
      <c r="AJ2" s="5"/>
      <c r="AK2" s="5"/>
      <c r="AL2" s="5"/>
      <c r="AM2" s="7"/>
      <c r="AN2" s="7"/>
      <c r="AO2" s="7"/>
      <c r="AP2" s="8"/>
    </row>
    <row r="3" spans="3:42" ht="17.25" customHeight="1">
      <c r="C3" s="254" t="s">
        <v>73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"/>
      <c r="O3" s="106"/>
      <c r="P3" s="107"/>
      <c r="Q3" s="43"/>
      <c r="R3" s="43"/>
      <c r="S3" s="43"/>
      <c r="T3" s="43"/>
      <c r="U3" s="43"/>
      <c r="V3" s="43"/>
      <c r="W3" s="43"/>
      <c r="X3" s="43"/>
      <c r="Y3" s="108"/>
      <c r="Z3" s="43"/>
      <c r="AC3" s="11" t="s">
        <v>1</v>
      </c>
      <c r="AD3" s="12"/>
      <c r="AE3" s="12"/>
      <c r="AF3" s="12"/>
      <c r="AG3" s="12"/>
      <c r="AH3" s="13"/>
      <c r="AI3" s="12"/>
      <c r="AJ3" s="12"/>
      <c r="AK3" s="14"/>
      <c r="AL3" s="15"/>
      <c r="AM3" s="15"/>
      <c r="AN3" s="15"/>
      <c r="AO3" s="15"/>
      <c r="AP3" s="16"/>
    </row>
    <row r="4" spans="3:42" ht="17.25" customHeight="1"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"/>
      <c r="O4" s="106"/>
      <c r="P4" s="107"/>
      <c r="Q4" s="43"/>
      <c r="R4" s="43"/>
      <c r="S4" s="43"/>
      <c r="T4" s="43"/>
      <c r="U4" s="43"/>
      <c r="V4" s="43"/>
      <c r="W4" s="43"/>
      <c r="X4" s="43"/>
      <c r="Y4" s="108"/>
      <c r="Z4" s="43"/>
      <c r="AC4" s="18" t="s">
        <v>2</v>
      </c>
      <c r="AD4" s="12"/>
      <c r="AE4" s="12"/>
      <c r="AF4" s="12"/>
      <c r="AG4" s="12"/>
      <c r="AH4" s="19"/>
      <c r="AI4" s="12"/>
      <c r="AJ4" s="12"/>
      <c r="AK4" s="14"/>
      <c r="AL4" s="15"/>
      <c r="AM4" s="15"/>
      <c r="AN4" s="15"/>
      <c r="AO4" s="15"/>
      <c r="AP4" s="16"/>
    </row>
    <row r="5" spans="15:42" ht="15.75"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C5" s="18" t="s">
        <v>3</v>
      </c>
      <c r="AD5" s="12"/>
      <c r="AE5" s="12"/>
      <c r="AF5" s="15"/>
      <c r="AG5" s="12"/>
      <c r="AH5" s="21"/>
      <c r="AI5" s="21"/>
      <c r="AJ5" s="21"/>
      <c r="AK5" s="22"/>
      <c r="AL5" s="22"/>
      <c r="AM5" s="15"/>
      <c r="AN5" s="15"/>
      <c r="AO5" s="15"/>
      <c r="AP5" s="16"/>
    </row>
    <row r="6" spans="3:42" ht="15.75" customHeight="1">
      <c r="C6" s="256" t="s">
        <v>15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43"/>
      <c r="T6" s="43"/>
      <c r="U6" s="43"/>
      <c r="V6" s="43"/>
      <c r="W6" s="43"/>
      <c r="X6" s="43"/>
      <c r="Y6" s="43"/>
      <c r="Z6" s="43"/>
      <c r="AC6" s="23"/>
      <c r="AD6" s="12"/>
      <c r="AE6" s="12"/>
      <c r="AF6" s="15"/>
      <c r="AG6" s="12"/>
      <c r="AH6" s="21"/>
      <c r="AI6" s="21"/>
      <c r="AJ6" s="21"/>
      <c r="AK6" s="22"/>
      <c r="AL6" s="22"/>
      <c r="AM6" s="15"/>
      <c r="AN6" s="15"/>
      <c r="AO6" s="15"/>
      <c r="AP6" s="16"/>
    </row>
    <row r="7" spans="3:42" ht="15.75" customHeight="1"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34"/>
      <c r="T7" s="34"/>
      <c r="U7" s="34"/>
      <c r="V7" s="34"/>
      <c r="W7" s="34"/>
      <c r="X7" s="34"/>
      <c r="Y7" s="34"/>
      <c r="Z7" s="34"/>
      <c r="AC7" s="27"/>
      <c r="AD7" s="28"/>
      <c r="AE7" s="28"/>
      <c r="AF7" s="29"/>
      <c r="AG7" s="28"/>
      <c r="AH7" s="30"/>
      <c r="AI7" s="31"/>
      <c r="AJ7" s="31"/>
      <c r="AK7" s="31"/>
      <c r="AL7" s="31"/>
      <c r="AM7" s="29"/>
      <c r="AN7" s="29"/>
      <c r="AO7" s="29"/>
      <c r="AP7" s="32"/>
    </row>
    <row r="8" spans="14:56" ht="15.75">
      <c r="N8" s="25"/>
      <c r="O8" s="25"/>
      <c r="P8" s="25"/>
      <c r="Q8" s="26"/>
      <c r="AK8" s="25"/>
      <c r="AL8" s="25"/>
      <c r="AM8" s="26"/>
      <c r="AN8" s="138"/>
      <c r="AO8" s="25"/>
      <c r="AP8" s="25"/>
      <c r="AQ8" s="139"/>
      <c r="AR8" s="25"/>
      <c r="AS8" s="25"/>
      <c r="AT8" s="34"/>
      <c r="AU8" s="34"/>
      <c r="AV8" s="34"/>
      <c r="AW8" s="34"/>
      <c r="BD8" s="20"/>
    </row>
    <row r="9" spans="3:56" ht="15.75">
      <c r="C9" s="35"/>
      <c r="F9" s="34"/>
      <c r="G9" s="34"/>
      <c r="H9" s="36"/>
      <c r="I9" s="34"/>
      <c r="J9" s="34"/>
      <c r="K9" s="24"/>
      <c r="L9" s="34"/>
      <c r="M9" s="34"/>
      <c r="N9" s="34"/>
      <c r="O9" s="34"/>
      <c r="P9" s="34"/>
      <c r="Q9" s="35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D9" s="20"/>
    </row>
    <row r="10" spans="1:56" ht="15.75" thickBot="1">
      <c r="A10" s="45" t="s">
        <v>4</v>
      </c>
      <c r="B10" s="38">
        <v>1</v>
      </c>
      <c r="C10" s="38">
        <f aca="true" t="shared" si="0" ref="C10:BB10">IF(B10=52,1,B10+1)</f>
        <v>2</v>
      </c>
      <c r="D10" s="38">
        <f t="shared" si="0"/>
        <v>3</v>
      </c>
      <c r="E10" s="38">
        <f t="shared" si="0"/>
        <v>4</v>
      </c>
      <c r="F10" s="38">
        <f t="shared" si="0"/>
        <v>5</v>
      </c>
      <c r="G10" s="38">
        <f t="shared" si="0"/>
        <v>6</v>
      </c>
      <c r="H10" s="38">
        <f t="shared" si="0"/>
        <v>7</v>
      </c>
      <c r="I10" s="38">
        <f t="shared" si="0"/>
        <v>8</v>
      </c>
      <c r="J10" s="38">
        <f t="shared" si="0"/>
        <v>9</v>
      </c>
      <c r="K10" s="38">
        <f t="shared" si="0"/>
        <v>10</v>
      </c>
      <c r="L10" s="38">
        <f t="shared" si="0"/>
        <v>11</v>
      </c>
      <c r="M10" s="38">
        <f t="shared" si="0"/>
        <v>12</v>
      </c>
      <c r="N10" s="38">
        <f t="shared" si="0"/>
        <v>13</v>
      </c>
      <c r="O10" s="38">
        <f t="shared" si="0"/>
        <v>14</v>
      </c>
      <c r="P10" s="38">
        <f t="shared" si="0"/>
        <v>15</v>
      </c>
      <c r="Q10" s="38">
        <f t="shared" si="0"/>
        <v>16</v>
      </c>
      <c r="R10" s="38">
        <f t="shared" si="0"/>
        <v>17</v>
      </c>
      <c r="S10" s="38">
        <f t="shared" si="0"/>
        <v>18</v>
      </c>
      <c r="T10" s="38">
        <f t="shared" si="0"/>
        <v>19</v>
      </c>
      <c r="U10" s="38">
        <f t="shared" si="0"/>
        <v>20</v>
      </c>
      <c r="V10" s="38">
        <f t="shared" si="0"/>
        <v>21</v>
      </c>
      <c r="W10" s="38">
        <f t="shared" si="0"/>
        <v>22</v>
      </c>
      <c r="X10" s="34">
        <f t="shared" si="0"/>
        <v>23</v>
      </c>
      <c r="Y10" s="34">
        <f t="shared" si="0"/>
        <v>24</v>
      </c>
      <c r="Z10" s="34">
        <f t="shared" si="0"/>
        <v>25</v>
      </c>
      <c r="AA10" s="34">
        <f t="shared" si="0"/>
        <v>26</v>
      </c>
      <c r="AB10" s="34">
        <f t="shared" si="0"/>
        <v>27</v>
      </c>
      <c r="AC10" s="34">
        <f t="shared" si="0"/>
        <v>28</v>
      </c>
      <c r="AD10" s="34">
        <f t="shared" si="0"/>
        <v>29</v>
      </c>
      <c r="AE10" s="34">
        <f t="shared" si="0"/>
        <v>30</v>
      </c>
      <c r="AF10" s="34">
        <f t="shared" si="0"/>
        <v>31</v>
      </c>
      <c r="AG10" s="34">
        <f t="shared" si="0"/>
        <v>32</v>
      </c>
      <c r="AH10" s="34">
        <f t="shared" si="0"/>
        <v>33</v>
      </c>
      <c r="AI10" s="34">
        <f t="shared" si="0"/>
        <v>34</v>
      </c>
      <c r="AJ10" s="34">
        <f t="shared" si="0"/>
        <v>35</v>
      </c>
      <c r="AK10" s="34">
        <f t="shared" si="0"/>
        <v>36</v>
      </c>
      <c r="AL10" s="34">
        <f t="shared" si="0"/>
        <v>37</v>
      </c>
      <c r="AM10" s="34">
        <f t="shared" si="0"/>
        <v>38</v>
      </c>
      <c r="AN10" s="34">
        <f t="shared" si="0"/>
        <v>39</v>
      </c>
      <c r="AO10" s="34">
        <f t="shared" si="0"/>
        <v>40</v>
      </c>
      <c r="AP10" s="34">
        <f t="shared" si="0"/>
        <v>41</v>
      </c>
      <c r="AQ10" s="34">
        <f t="shared" si="0"/>
        <v>42</v>
      </c>
      <c r="AR10" s="34">
        <f t="shared" si="0"/>
        <v>43</v>
      </c>
      <c r="AS10" s="34">
        <f t="shared" si="0"/>
        <v>44</v>
      </c>
      <c r="AT10" s="34">
        <f t="shared" si="0"/>
        <v>45</v>
      </c>
      <c r="AU10" s="34">
        <f t="shared" si="0"/>
        <v>46</v>
      </c>
      <c r="AV10" s="34">
        <f t="shared" si="0"/>
        <v>47</v>
      </c>
      <c r="AW10" s="34">
        <f t="shared" si="0"/>
        <v>48</v>
      </c>
      <c r="AX10" s="34">
        <f t="shared" si="0"/>
        <v>49</v>
      </c>
      <c r="AY10" s="34">
        <f t="shared" si="0"/>
        <v>50</v>
      </c>
      <c r="AZ10" s="34">
        <f t="shared" si="0"/>
        <v>51</v>
      </c>
      <c r="BA10" s="34">
        <f t="shared" si="0"/>
        <v>52</v>
      </c>
      <c r="BB10" s="38">
        <f t="shared" si="0"/>
        <v>1</v>
      </c>
      <c r="BD10" s="20"/>
    </row>
    <row r="11" spans="1:56" ht="21.75" customHeight="1">
      <c r="A11" s="260" t="s">
        <v>5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4"/>
      <c r="BD11" s="20"/>
    </row>
    <row r="12" spans="1:56" ht="21.75" customHeight="1">
      <c r="A12" s="261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1"/>
      <c r="BD12" s="20"/>
    </row>
    <row r="13" spans="1:56" ht="21.75" customHeight="1" thickBot="1">
      <c r="A13" s="262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00"/>
      <c r="R13" s="168"/>
      <c r="S13" s="100"/>
      <c r="T13" s="169"/>
      <c r="U13" s="169"/>
      <c r="V13" s="169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100"/>
      <c r="AN13" s="168"/>
      <c r="AO13" s="100"/>
      <c r="AP13" s="169"/>
      <c r="AQ13" s="169"/>
      <c r="AR13" s="169"/>
      <c r="AS13" s="96"/>
      <c r="AT13" s="96"/>
      <c r="AU13" s="96"/>
      <c r="AV13" s="96"/>
      <c r="AW13" s="96"/>
      <c r="AX13" s="96"/>
      <c r="AY13" s="96"/>
      <c r="AZ13" s="96"/>
      <c r="BA13" s="96"/>
      <c r="BB13" s="99"/>
      <c r="BD13" s="20"/>
    </row>
    <row r="14" spans="1:56" ht="21.75" customHeight="1">
      <c r="A14" s="260" t="s">
        <v>6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4"/>
      <c r="BD14" s="20"/>
    </row>
    <row r="15" spans="1:56" ht="21.75" customHeight="1">
      <c r="A15" s="261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70"/>
      <c r="O15" s="170"/>
      <c r="P15" s="171"/>
      <c r="Q15" s="171"/>
      <c r="R15" s="171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70"/>
      <c r="AK15" s="170"/>
      <c r="AL15" s="171"/>
      <c r="AM15" s="171"/>
      <c r="AN15" s="171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1"/>
      <c r="BD15" s="20"/>
    </row>
    <row r="16" spans="1:56" ht="21.75" customHeight="1" thickBot="1">
      <c r="A16" s="262"/>
      <c r="B16" s="103"/>
      <c r="C16" s="102"/>
      <c r="D16" s="102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100"/>
      <c r="V16" s="100"/>
      <c r="W16" s="100"/>
      <c r="X16" s="102"/>
      <c r="Y16" s="102"/>
      <c r="Z16" s="102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100"/>
      <c r="AR16" s="100"/>
      <c r="AS16" s="100"/>
      <c r="AT16" s="102"/>
      <c r="AU16" s="102"/>
      <c r="AV16" s="102"/>
      <c r="AW16" s="96"/>
      <c r="AX16" s="96"/>
      <c r="AY16" s="96"/>
      <c r="AZ16" s="96"/>
      <c r="BA16" s="96"/>
      <c r="BB16" s="99"/>
      <c r="BD16" s="20"/>
    </row>
    <row r="17" spans="1:56" ht="21.75" customHeight="1">
      <c r="A17" s="39"/>
      <c r="B17" s="140"/>
      <c r="C17" s="42"/>
      <c r="D17" s="42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1"/>
      <c r="V17" s="41"/>
      <c r="W17" s="41"/>
      <c r="X17" s="42"/>
      <c r="Y17" s="42"/>
      <c r="Z17" s="42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1"/>
      <c r="AR17" s="41"/>
      <c r="AS17" s="41"/>
      <c r="AT17" s="42"/>
      <c r="AU17" s="42"/>
      <c r="AV17" s="42"/>
      <c r="AW17" s="40"/>
      <c r="AX17" s="40"/>
      <c r="AY17" s="40"/>
      <c r="AZ17" s="40"/>
      <c r="BA17" s="40"/>
      <c r="BB17" s="141"/>
      <c r="BD17" s="20"/>
    </row>
    <row r="18" spans="2:54" ht="21.75" customHeight="1" thickBot="1"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4"/>
    </row>
    <row r="19" spans="1:54" ht="21.75" customHeight="1">
      <c r="A19" s="260" t="s">
        <v>7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4"/>
    </row>
    <row r="20" spans="1:54" ht="21.75" customHeight="1">
      <c r="A20" s="261"/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1"/>
    </row>
    <row r="21" spans="1:54" ht="21.75" customHeight="1" thickBot="1">
      <c r="A21" s="262"/>
      <c r="B21" s="103"/>
      <c r="C21" s="168"/>
      <c r="D21" s="100"/>
      <c r="E21" s="169"/>
      <c r="F21" s="169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100"/>
      <c r="W21" s="168"/>
      <c r="X21" s="100"/>
      <c r="Y21" s="169"/>
      <c r="Z21" s="169"/>
      <c r="AA21" s="169"/>
      <c r="AB21" s="100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100"/>
      <c r="AS21" s="168"/>
      <c r="AT21" s="100"/>
      <c r="AU21" s="169"/>
      <c r="AV21" s="169"/>
      <c r="AW21" s="169"/>
      <c r="AX21" s="169"/>
      <c r="AY21" s="96"/>
      <c r="AZ21" s="96"/>
      <c r="BA21" s="96"/>
      <c r="BB21" s="99"/>
    </row>
    <row r="22" spans="1:54" ht="21.75" customHeight="1">
      <c r="A22" s="260" t="s">
        <v>8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4"/>
    </row>
    <row r="23" spans="1:54" ht="21.75" customHeight="1">
      <c r="A23" s="261"/>
      <c r="B23" s="159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70"/>
      <c r="T23" s="170"/>
      <c r="U23" s="171"/>
      <c r="V23" s="171"/>
      <c r="W23" s="171"/>
      <c r="X23" s="171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70"/>
      <c r="AP23" s="170"/>
      <c r="AQ23" s="171"/>
      <c r="AR23" s="171"/>
      <c r="AS23" s="171"/>
      <c r="AT23" s="171"/>
      <c r="AU23" s="160"/>
      <c r="AV23" s="160"/>
      <c r="AW23" s="160"/>
      <c r="AX23" s="160"/>
      <c r="AY23" s="160"/>
      <c r="AZ23" s="160"/>
      <c r="BA23" s="160"/>
      <c r="BB23" s="161"/>
    </row>
    <row r="24" spans="1:54" ht="21.75" customHeight="1" thickBot="1">
      <c r="A24" s="262"/>
      <c r="B24" s="95"/>
      <c r="C24" s="96"/>
      <c r="D24" s="100"/>
      <c r="E24" s="100"/>
      <c r="F24" s="100"/>
      <c r="G24" s="102"/>
      <c r="H24" s="102"/>
      <c r="I24" s="102"/>
      <c r="J24" s="102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100"/>
      <c r="AA24" s="100"/>
      <c r="AB24" s="100"/>
      <c r="AC24" s="102"/>
      <c r="AD24" s="102"/>
      <c r="AE24" s="102"/>
      <c r="AF24" s="102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100"/>
      <c r="AW24" s="100"/>
      <c r="AX24" s="100"/>
      <c r="AY24" s="102"/>
      <c r="AZ24" s="100"/>
      <c r="BA24" s="100"/>
      <c r="BB24" s="172"/>
    </row>
    <row r="25" spans="1:54" ht="21.75" customHeight="1">
      <c r="A25" s="39"/>
      <c r="B25" s="145"/>
      <c r="C25" s="40"/>
      <c r="D25" s="41"/>
      <c r="E25" s="41"/>
      <c r="F25" s="41"/>
      <c r="G25" s="42"/>
      <c r="H25" s="42"/>
      <c r="I25" s="42"/>
      <c r="J25" s="42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41"/>
      <c r="AC25" s="42"/>
      <c r="AD25" s="42"/>
      <c r="AE25" s="42"/>
      <c r="AF25" s="42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1"/>
      <c r="AW25" s="41"/>
      <c r="AX25" s="41"/>
      <c r="AY25" s="42"/>
      <c r="AZ25" s="41"/>
      <c r="BA25" s="41"/>
      <c r="BB25" s="146"/>
    </row>
    <row r="26" spans="1:54" ht="15.75" customHeight="1" thickBot="1">
      <c r="A26" s="45" t="s">
        <v>4</v>
      </c>
      <c r="B26" s="147">
        <f>B10</f>
        <v>1</v>
      </c>
      <c r="C26" s="147">
        <f aca="true" t="shared" si="1" ref="C26:BB26">C10</f>
        <v>2</v>
      </c>
      <c r="D26" s="147">
        <f t="shared" si="1"/>
        <v>3</v>
      </c>
      <c r="E26" s="147">
        <f t="shared" si="1"/>
        <v>4</v>
      </c>
      <c r="F26" s="147">
        <f t="shared" si="1"/>
        <v>5</v>
      </c>
      <c r="G26" s="147">
        <f t="shared" si="1"/>
        <v>6</v>
      </c>
      <c r="H26" s="147">
        <f t="shared" si="1"/>
        <v>7</v>
      </c>
      <c r="I26" s="147">
        <f t="shared" si="1"/>
        <v>8</v>
      </c>
      <c r="J26" s="147">
        <f t="shared" si="1"/>
        <v>9</v>
      </c>
      <c r="K26" s="147">
        <f t="shared" si="1"/>
        <v>10</v>
      </c>
      <c r="L26" s="147">
        <f t="shared" si="1"/>
        <v>11</v>
      </c>
      <c r="M26" s="147">
        <f t="shared" si="1"/>
        <v>12</v>
      </c>
      <c r="N26" s="147">
        <f t="shared" si="1"/>
        <v>13</v>
      </c>
      <c r="O26" s="147">
        <f t="shared" si="1"/>
        <v>14</v>
      </c>
      <c r="P26" s="147">
        <f t="shared" si="1"/>
        <v>15</v>
      </c>
      <c r="Q26" s="147">
        <f t="shared" si="1"/>
        <v>16</v>
      </c>
      <c r="R26" s="147">
        <f t="shared" si="1"/>
        <v>17</v>
      </c>
      <c r="S26" s="147">
        <f t="shared" si="1"/>
        <v>18</v>
      </c>
      <c r="T26" s="147">
        <f t="shared" si="1"/>
        <v>19</v>
      </c>
      <c r="U26" s="147">
        <f t="shared" si="1"/>
        <v>20</v>
      </c>
      <c r="V26" s="147">
        <f t="shared" si="1"/>
        <v>21</v>
      </c>
      <c r="W26" s="147">
        <f t="shared" si="1"/>
        <v>22</v>
      </c>
      <c r="X26" s="147">
        <f t="shared" si="1"/>
        <v>23</v>
      </c>
      <c r="Y26" s="147">
        <f t="shared" si="1"/>
        <v>24</v>
      </c>
      <c r="Z26" s="147">
        <f t="shared" si="1"/>
        <v>25</v>
      </c>
      <c r="AA26" s="147">
        <f t="shared" si="1"/>
        <v>26</v>
      </c>
      <c r="AB26" s="147">
        <f t="shared" si="1"/>
        <v>27</v>
      </c>
      <c r="AC26" s="147">
        <f t="shared" si="1"/>
        <v>28</v>
      </c>
      <c r="AD26" s="147">
        <f t="shared" si="1"/>
        <v>29</v>
      </c>
      <c r="AE26" s="147">
        <f t="shared" si="1"/>
        <v>30</v>
      </c>
      <c r="AF26" s="147">
        <f t="shared" si="1"/>
        <v>31</v>
      </c>
      <c r="AG26" s="147">
        <f t="shared" si="1"/>
        <v>32</v>
      </c>
      <c r="AH26" s="147">
        <f t="shared" si="1"/>
        <v>33</v>
      </c>
      <c r="AI26" s="147">
        <f t="shared" si="1"/>
        <v>34</v>
      </c>
      <c r="AJ26" s="147">
        <f t="shared" si="1"/>
        <v>35</v>
      </c>
      <c r="AK26" s="147">
        <f t="shared" si="1"/>
        <v>36</v>
      </c>
      <c r="AL26" s="147">
        <f t="shared" si="1"/>
        <v>37</v>
      </c>
      <c r="AM26" s="147">
        <f t="shared" si="1"/>
        <v>38</v>
      </c>
      <c r="AN26" s="147">
        <f t="shared" si="1"/>
        <v>39</v>
      </c>
      <c r="AO26" s="147">
        <f t="shared" si="1"/>
        <v>40</v>
      </c>
      <c r="AP26" s="147">
        <f t="shared" si="1"/>
        <v>41</v>
      </c>
      <c r="AQ26" s="147">
        <f t="shared" si="1"/>
        <v>42</v>
      </c>
      <c r="AR26" s="147">
        <f t="shared" si="1"/>
        <v>43</v>
      </c>
      <c r="AS26" s="147">
        <f t="shared" si="1"/>
        <v>44</v>
      </c>
      <c r="AT26" s="147">
        <f t="shared" si="1"/>
        <v>45</v>
      </c>
      <c r="AU26" s="147">
        <f t="shared" si="1"/>
        <v>46</v>
      </c>
      <c r="AV26" s="147">
        <f t="shared" si="1"/>
        <v>47</v>
      </c>
      <c r="AW26" s="147">
        <f t="shared" si="1"/>
        <v>48</v>
      </c>
      <c r="AX26" s="147">
        <f t="shared" si="1"/>
        <v>49</v>
      </c>
      <c r="AY26" s="147">
        <f t="shared" si="1"/>
        <v>50</v>
      </c>
      <c r="AZ26" s="147">
        <f t="shared" si="1"/>
        <v>51</v>
      </c>
      <c r="BA26" s="147">
        <f t="shared" si="1"/>
        <v>52</v>
      </c>
      <c r="BB26" s="147">
        <f t="shared" si="1"/>
        <v>1</v>
      </c>
    </row>
    <row r="27" spans="1:54" ht="34.5" customHeight="1" thickBot="1">
      <c r="A27" s="47" t="s">
        <v>10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1"/>
      <c r="AG27" s="111"/>
      <c r="AH27" s="111"/>
      <c r="AI27" s="173"/>
      <c r="AJ27" s="173"/>
      <c r="AK27" s="173"/>
      <c r="AL27" s="173"/>
      <c r="AM27" s="111"/>
      <c r="AN27" s="111"/>
      <c r="AO27" s="111"/>
      <c r="AP27" s="111"/>
      <c r="AQ27" s="111"/>
      <c r="AR27" s="173"/>
      <c r="AS27" s="173"/>
      <c r="AT27" s="173"/>
      <c r="AU27" s="173"/>
      <c r="AV27" s="110"/>
      <c r="AW27" s="110"/>
      <c r="AX27" s="111"/>
      <c r="AY27" s="111"/>
      <c r="AZ27" s="111"/>
      <c r="BA27" s="112"/>
      <c r="BB27" s="174"/>
    </row>
    <row r="28" spans="1:54" ht="34.5" customHeight="1" thickBot="1">
      <c r="A28" s="47" t="s">
        <v>11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75"/>
    </row>
    <row r="29" spans="1:54" ht="34.5" customHeight="1" thickBot="1">
      <c r="A29" s="47" t="s">
        <v>12</v>
      </c>
      <c r="B29" s="109"/>
      <c r="C29" s="176"/>
      <c r="D29" s="176"/>
      <c r="E29" s="177"/>
      <c r="F29" s="177"/>
      <c r="G29" s="177"/>
      <c r="H29" s="177"/>
      <c r="I29" s="110"/>
      <c r="J29" s="176"/>
      <c r="K29" s="110"/>
      <c r="L29" s="176"/>
      <c r="M29" s="176"/>
      <c r="N29" s="177"/>
      <c r="O29" s="177"/>
      <c r="P29" s="177"/>
      <c r="Q29" s="177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5"/>
    </row>
    <row r="30" spans="1:54" ht="34.5" customHeight="1" thickBot="1">
      <c r="A30" s="47" t="s">
        <v>13</v>
      </c>
      <c r="B30" s="178"/>
      <c r="C30" s="111"/>
      <c r="D30" s="110"/>
      <c r="E30" s="110"/>
      <c r="F30" s="111"/>
      <c r="G30" s="111"/>
      <c r="H30" s="111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10"/>
      <c r="W30" s="110"/>
      <c r="X30" s="110"/>
      <c r="Y30" s="176"/>
      <c r="Z30" s="176"/>
      <c r="AA30" s="177"/>
      <c r="AB30" s="110"/>
      <c r="AC30" s="177"/>
      <c r="AD30" s="177"/>
      <c r="AE30" s="110"/>
      <c r="AF30" s="176"/>
      <c r="AG30" s="110"/>
      <c r="AH30" s="176"/>
      <c r="AI30" s="176"/>
      <c r="AJ30" s="177"/>
      <c r="AK30" s="177"/>
      <c r="AL30" s="177"/>
      <c r="AM30" s="177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5"/>
    </row>
    <row r="31" spans="1:54" ht="34.5" customHeight="1" thickBot="1">
      <c r="A31" s="47" t="s">
        <v>14</v>
      </c>
      <c r="B31" s="179"/>
      <c r="C31" s="110"/>
      <c r="D31" s="110"/>
      <c r="E31" s="110"/>
      <c r="F31" s="110"/>
      <c r="G31" s="110"/>
      <c r="H31" s="110"/>
      <c r="I31" s="110"/>
      <c r="J31" s="111"/>
      <c r="K31" s="111"/>
      <c r="L31" s="111"/>
      <c r="M31" s="173"/>
      <c r="N31" s="173"/>
      <c r="O31" s="173"/>
      <c r="P31" s="173"/>
      <c r="Q31" s="111"/>
      <c r="R31" s="111"/>
      <c r="S31" s="111"/>
      <c r="T31" s="111"/>
      <c r="U31" s="111"/>
      <c r="V31" s="173"/>
      <c r="W31" s="173"/>
      <c r="X31" s="173"/>
      <c r="Y31" s="173"/>
      <c r="Z31" s="110"/>
      <c r="AA31" s="110"/>
      <c r="AB31" s="111"/>
      <c r="AC31" s="111"/>
      <c r="AD31" s="111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10"/>
      <c r="AS31" s="110"/>
      <c r="AT31" s="110"/>
      <c r="AU31" s="176"/>
      <c r="AV31" s="176"/>
      <c r="AW31" s="177"/>
      <c r="AX31" s="177"/>
      <c r="AY31" s="177"/>
      <c r="AZ31" s="177"/>
      <c r="BA31" s="177"/>
      <c r="BB31" s="180"/>
    </row>
    <row r="33" ht="15" hidden="1"/>
    <row r="34" ht="15" hidden="1"/>
    <row r="35" spans="2:71" ht="15.75" hidden="1" thickBot="1">
      <c r="B35" s="56"/>
      <c r="C35" s="57"/>
      <c r="D35" s="57"/>
      <c r="E35" s="57"/>
      <c r="F35" s="57"/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7"/>
      <c r="Y35" s="57"/>
      <c r="Z35" s="57"/>
      <c r="AA35" s="57"/>
      <c r="AB35" s="57"/>
      <c r="AC35" s="57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7"/>
      <c r="AU35" s="57"/>
      <c r="AV35" s="57"/>
      <c r="AW35" s="57"/>
      <c r="AX35" s="57"/>
      <c r="AY35" s="57"/>
      <c r="AZ35" s="58"/>
      <c r="BA35" s="58"/>
      <c r="BB35" s="59"/>
      <c r="BC35" s="60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2"/>
      <c r="BS35" s="34"/>
    </row>
    <row r="36" spans="2:71" ht="15.75" hidden="1" thickBot="1">
      <c r="B36" s="63"/>
      <c r="C36" s="64"/>
      <c r="D36" s="64"/>
      <c r="E36" s="64"/>
      <c r="F36" s="65"/>
      <c r="G36" s="65"/>
      <c r="H36" s="65"/>
      <c r="I36" s="65"/>
      <c r="J36" s="65"/>
      <c r="K36" s="65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5"/>
      <c r="AC36" s="65"/>
      <c r="AD36" s="65"/>
      <c r="AE36" s="65"/>
      <c r="AF36" s="65"/>
      <c r="AG36" s="65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6"/>
      <c r="AY36" s="66"/>
      <c r="AZ36" s="66"/>
      <c r="BA36" s="66"/>
      <c r="BB36" s="67"/>
      <c r="BC36" s="66"/>
      <c r="BD36" s="66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8"/>
      <c r="BS36" s="34"/>
    </row>
    <row r="37" spans="2:71" ht="15.75" hidden="1" thickBot="1">
      <c r="B37" s="63"/>
      <c r="C37" s="64"/>
      <c r="D37" s="64"/>
      <c r="E37" s="64"/>
      <c r="F37" s="64"/>
      <c r="G37" s="64"/>
      <c r="H37" s="64"/>
      <c r="I37" s="64"/>
      <c r="J37" s="69"/>
      <c r="K37" s="69"/>
      <c r="L37" s="69"/>
      <c r="M37" s="69"/>
      <c r="N37" s="69"/>
      <c r="O37" s="69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9"/>
      <c r="AG37" s="69"/>
      <c r="AH37" s="69"/>
      <c r="AI37" s="69"/>
      <c r="AJ37" s="69"/>
      <c r="AK37" s="69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70"/>
      <c r="BC37" s="69"/>
      <c r="BD37" s="69"/>
      <c r="BE37" s="69"/>
      <c r="BF37" s="69"/>
      <c r="BG37" s="69"/>
      <c r="BH37" s="60"/>
      <c r="BI37" s="64"/>
      <c r="BJ37" s="64"/>
      <c r="BK37" s="64"/>
      <c r="BL37" s="64"/>
      <c r="BM37" s="64"/>
      <c r="BN37" s="64"/>
      <c r="BO37" s="64"/>
      <c r="BP37" s="64"/>
      <c r="BQ37" s="64"/>
      <c r="BR37" s="68"/>
      <c r="BS37" s="34"/>
    </row>
    <row r="38" spans="2:71" ht="15.75" hidden="1" thickBo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65"/>
      <c r="O38" s="65"/>
      <c r="P38" s="65"/>
      <c r="Q38" s="65"/>
      <c r="R38" s="65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  <c r="AJ38" s="65"/>
      <c r="AK38" s="65"/>
      <c r="AL38" s="65"/>
      <c r="AM38" s="65"/>
      <c r="AN38" s="65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71"/>
      <c r="BC38" s="64"/>
      <c r="BD38" s="64"/>
      <c r="BE38" s="65"/>
      <c r="BF38" s="65"/>
      <c r="BG38" s="65"/>
      <c r="BH38" s="65"/>
      <c r="BI38" s="65"/>
      <c r="BJ38" s="65"/>
      <c r="BK38" s="64"/>
      <c r="BL38" s="64"/>
      <c r="BM38" s="64"/>
      <c r="BN38" s="64"/>
      <c r="BO38" s="64"/>
      <c r="BP38" s="64"/>
      <c r="BQ38" s="64"/>
      <c r="BR38" s="68"/>
      <c r="BS38" s="72"/>
    </row>
    <row r="39" spans="2:71" ht="15.75" hidden="1" thickBo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9"/>
      <c r="R39" s="69"/>
      <c r="S39" s="69"/>
      <c r="T39" s="69"/>
      <c r="U39" s="69"/>
      <c r="V39" s="69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9"/>
      <c r="AN39" s="69"/>
      <c r="AO39" s="69"/>
      <c r="AP39" s="69"/>
      <c r="AQ39" s="69"/>
      <c r="AR39" s="69"/>
      <c r="AS39" s="64"/>
      <c r="AT39" s="64"/>
      <c r="AU39" s="64"/>
      <c r="AV39" s="64"/>
      <c r="AW39" s="64"/>
      <c r="AX39" s="64"/>
      <c r="AY39" s="64"/>
      <c r="AZ39" s="64"/>
      <c r="BA39" s="64"/>
      <c r="BB39" s="71"/>
      <c r="BC39" s="64"/>
      <c r="BD39" s="64"/>
      <c r="BE39" s="64"/>
      <c r="BF39" s="64"/>
      <c r="BG39" s="64"/>
      <c r="BH39" s="64"/>
      <c r="BI39" s="69"/>
      <c r="BJ39" s="69"/>
      <c r="BK39" s="69"/>
      <c r="BL39" s="69"/>
      <c r="BM39" s="69"/>
      <c r="BN39" s="69"/>
      <c r="BO39" s="64"/>
      <c r="BP39" s="64"/>
      <c r="BQ39" s="64"/>
      <c r="BR39" s="68"/>
      <c r="BS39" s="34"/>
    </row>
    <row r="40" spans="2:71" ht="15.75" hidden="1" thickBot="1">
      <c r="B40" s="73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74"/>
      <c r="V40" s="74"/>
      <c r="W40" s="74"/>
      <c r="X40" s="74"/>
      <c r="Y40" s="74"/>
      <c r="Z40" s="74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74"/>
      <c r="AR40" s="74"/>
      <c r="AS40" s="74"/>
      <c r="AT40" s="74"/>
      <c r="AU40" s="74"/>
      <c r="AV40" s="74"/>
      <c r="AW40" s="68"/>
      <c r="AX40" s="68"/>
      <c r="AY40" s="68"/>
      <c r="AZ40" s="68"/>
      <c r="BA40" s="68"/>
      <c r="BB40" s="75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6"/>
      <c r="BN40" s="76"/>
      <c r="BO40" s="76"/>
      <c r="BP40" s="76"/>
      <c r="BQ40" s="76"/>
      <c r="BR40" s="77"/>
      <c r="BS40" s="34"/>
    </row>
    <row r="41" spans="2:71" ht="15" hidden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72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</row>
    <row r="42" spans="2:71" ht="15.75" hidden="1" thickBot="1">
      <c r="B42" s="78"/>
      <c r="C42" s="79"/>
      <c r="D42" s="79"/>
      <c r="E42" s="79"/>
      <c r="F42" s="79"/>
      <c r="G42" s="79"/>
      <c r="H42" s="79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79"/>
      <c r="Y42" s="79"/>
      <c r="Z42" s="79"/>
      <c r="AA42" s="79"/>
      <c r="AB42" s="79"/>
      <c r="AC42" s="79"/>
      <c r="AD42" s="80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79"/>
      <c r="AU42" s="79"/>
      <c r="AV42" s="79"/>
      <c r="AW42" s="79"/>
      <c r="AX42" s="79"/>
      <c r="AY42" s="79"/>
      <c r="AZ42" s="79"/>
      <c r="BA42" s="58"/>
      <c r="BB42" s="59"/>
      <c r="BC42" s="60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2"/>
    </row>
    <row r="43" spans="2:71" ht="15.75" hidden="1" thickBot="1">
      <c r="B43" s="63"/>
      <c r="C43" s="64"/>
      <c r="D43" s="64"/>
      <c r="E43" s="64"/>
      <c r="F43" s="81"/>
      <c r="G43" s="81"/>
      <c r="H43" s="81"/>
      <c r="I43" s="81"/>
      <c r="J43" s="81"/>
      <c r="K43" s="81"/>
      <c r="L43" s="81"/>
      <c r="M43" s="60"/>
      <c r="N43" s="60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81"/>
      <c r="AC43" s="81"/>
      <c r="AD43" s="81"/>
      <c r="AE43" s="81"/>
      <c r="AF43" s="81"/>
      <c r="AG43" s="81"/>
      <c r="AH43" s="81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81"/>
      <c r="AY43" s="81"/>
      <c r="AZ43" s="81"/>
      <c r="BA43" s="81"/>
      <c r="BB43" s="82"/>
      <c r="BC43" s="81"/>
      <c r="BD43" s="8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83"/>
    </row>
    <row r="44" spans="2:71" ht="15.75" hidden="1" thickBot="1">
      <c r="B44" s="63"/>
      <c r="C44" s="64"/>
      <c r="D44" s="64"/>
      <c r="E44" s="64"/>
      <c r="F44" s="64"/>
      <c r="G44" s="64"/>
      <c r="H44" s="64"/>
      <c r="I44" s="64"/>
      <c r="J44" s="84"/>
      <c r="K44" s="84"/>
      <c r="L44" s="84"/>
      <c r="M44" s="84"/>
      <c r="N44" s="84"/>
      <c r="O44" s="84"/>
      <c r="P44" s="84"/>
      <c r="Q44" s="60"/>
      <c r="R44" s="60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84"/>
      <c r="AG44" s="84"/>
      <c r="AH44" s="84"/>
      <c r="AI44" s="84"/>
      <c r="AJ44" s="84"/>
      <c r="AK44" s="84"/>
      <c r="AL44" s="84"/>
      <c r="AM44" s="60"/>
      <c r="AN44" s="60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85"/>
      <c r="BC44" s="84"/>
      <c r="BD44" s="84"/>
      <c r="BE44" s="84"/>
      <c r="BF44" s="84"/>
      <c r="BG44" s="84"/>
      <c r="BH44" s="84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83"/>
    </row>
    <row r="45" spans="2:71" ht="15.75" hidden="1" thickBot="1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81"/>
      <c r="N45" s="81"/>
      <c r="O45" s="81"/>
      <c r="P45" s="81"/>
      <c r="Q45" s="81"/>
      <c r="R45" s="81"/>
      <c r="S45" s="81"/>
      <c r="T45" s="60"/>
      <c r="U45" s="60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81"/>
      <c r="AJ45" s="81"/>
      <c r="AK45" s="81"/>
      <c r="AL45" s="81"/>
      <c r="AM45" s="81"/>
      <c r="AN45" s="81"/>
      <c r="AO45" s="81"/>
      <c r="AP45" s="60"/>
      <c r="AQ45" s="60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71"/>
      <c r="BC45" s="64"/>
      <c r="BD45" s="64"/>
      <c r="BE45" s="81"/>
      <c r="BF45" s="81"/>
      <c r="BG45" s="81"/>
      <c r="BH45" s="81"/>
      <c r="BI45" s="81"/>
      <c r="BJ45" s="81"/>
      <c r="BK45" s="81"/>
      <c r="BL45" s="60"/>
      <c r="BM45" s="60"/>
      <c r="BN45" s="60"/>
      <c r="BO45" s="60"/>
      <c r="BP45" s="60"/>
      <c r="BQ45" s="60"/>
      <c r="BR45" s="60"/>
      <c r="BS45" s="83"/>
    </row>
    <row r="46" spans="2:71" ht="15.75" hidden="1" thickBot="1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84"/>
      <c r="R46" s="84"/>
      <c r="S46" s="84"/>
      <c r="T46" s="84"/>
      <c r="U46" s="84"/>
      <c r="V46" s="84"/>
      <c r="W46" s="84"/>
      <c r="X46" s="60"/>
      <c r="Y46" s="60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84"/>
      <c r="AN46" s="84"/>
      <c r="AO46" s="84"/>
      <c r="AP46" s="84"/>
      <c r="AQ46" s="84"/>
      <c r="AR46" s="84"/>
      <c r="AS46" s="84"/>
      <c r="AT46" s="60"/>
      <c r="AU46" s="60"/>
      <c r="AV46" s="64"/>
      <c r="AW46" s="64"/>
      <c r="AX46" s="64"/>
      <c r="AY46" s="64"/>
      <c r="AZ46" s="64"/>
      <c r="BA46" s="64"/>
      <c r="BB46" s="71"/>
      <c r="BC46" s="64"/>
      <c r="BD46" s="64"/>
      <c r="BE46" s="64"/>
      <c r="BF46" s="64"/>
      <c r="BG46" s="64"/>
      <c r="BH46" s="64"/>
      <c r="BI46" s="84"/>
      <c r="BJ46" s="84"/>
      <c r="BK46" s="84"/>
      <c r="BL46" s="84"/>
      <c r="BM46" s="84"/>
      <c r="BN46" s="84"/>
      <c r="BO46" s="84"/>
      <c r="BP46" s="60"/>
      <c r="BQ46" s="60"/>
      <c r="BR46" s="60"/>
      <c r="BS46" s="83"/>
    </row>
    <row r="47" spans="2:71" ht="15.75" hidden="1" thickBot="1">
      <c r="B47" s="6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148"/>
      <c r="V47" s="148"/>
      <c r="W47" s="148"/>
      <c r="X47" s="148"/>
      <c r="Y47" s="148"/>
      <c r="Z47" s="148"/>
      <c r="AA47" s="148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148"/>
      <c r="AR47" s="148"/>
      <c r="AS47" s="148"/>
      <c r="AT47" s="148"/>
      <c r="AU47" s="148"/>
      <c r="AV47" s="148"/>
      <c r="AW47" s="148"/>
      <c r="AX47" s="83"/>
      <c r="AY47" s="83"/>
      <c r="AZ47" s="83"/>
      <c r="BA47" s="83"/>
      <c r="BB47" s="86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2"/>
      <c r="BN47" s="82"/>
      <c r="BO47" s="82"/>
      <c r="BP47" s="82"/>
      <c r="BQ47" s="82"/>
      <c r="BR47" s="82"/>
      <c r="BS47" s="88"/>
    </row>
    <row r="48" spans="2:71" ht="1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</row>
  </sheetData>
  <sheetProtection/>
  <mergeCells count="7">
    <mergeCell ref="A22:A24"/>
    <mergeCell ref="C3:M4"/>
    <mergeCell ref="A11:A13"/>
    <mergeCell ref="A14:A16"/>
    <mergeCell ref="A19:A21"/>
    <mergeCell ref="C6:G7"/>
    <mergeCell ref="H6:R7"/>
  </mergeCells>
  <printOptions/>
  <pageMargins left="0.35433070866141736" right="0.3937007874015748" top="0.7480314960629921" bottom="0.2755905511811024" header="0.31496062992125984" footer="0.1968503937007874"/>
  <pageSetup horizontalDpi="600" verticalDpi="600" orientation="landscape" paperSize="9" r:id="rId2"/>
  <headerFooter>
    <oddFooter>&amp;R&amp;9&amp;K00-034&amp;D</oddFooter>
  </headerFooter>
  <rowBreaks count="1" manualBreakCount="1">
    <brk id="25" max="255" man="1"/>
  </rowBreaks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Gård &amp; Djurhälsan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kerstin.anner@gardochdjurhalsan.se</dc:creator>
  <cp:keywords/>
  <dc:description/>
  <cp:lastModifiedBy>Kerstin Anner</cp:lastModifiedBy>
  <cp:lastPrinted>2015-11-15T19:00:02Z</cp:lastPrinted>
  <dcterms:created xsi:type="dcterms:W3CDTF">2013-04-25T17:36:15Z</dcterms:created>
  <dcterms:modified xsi:type="dcterms:W3CDTF">2017-12-19T12:37:37Z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